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CA590A31-0293-455E-BA80-BE8D432B5542}" xr6:coauthVersionLast="47" xr6:coauthVersionMax="47" xr10:uidLastSave="{00000000-0000-0000-0000-000000000000}"/>
  <bookViews>
    <workbookView xWindow="105" yWindow="720" windowWidth="28695" windowHeight="15480" xr2:uid="{00000000-000D-0000-FFFF-FFFF00000000}"/>
  </bookViews>
  <sheets>
    <sheet name="製品利用者向けチェックリスト" sheetId="1" r:id="rId1"/>
    <sheet name="集計処理"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2" l="1"/>
  <c r="B5" i="2"/>
  <c r="B4" i="2"/>
  <c r="B3" i="2"/>
  <c r="B2" i="2"/>
</calcChain>
</file>

<file path=xl/sharedStrings.xml><?xml version="1.0" encoding="utf-8"?>
<sst xmlns="http://schemas.openxmlformats.org/spreadsheetml/2006/main" count="58" uniqueCount="42">
  <si>
    <t>カテゴリ</t>
  </si>
  <si>
    <t>No</t>
  </si>
  <si>
    <t>項目</t>
  </si>
  <si>
    <t>チェック</t>
  </si>
  <si>
    <t>備考</t>
  </si>
  <si>
    <t>レベル1</t>
    <phoneticPr fontId="1"/>
  </si>
  <si>
    <t>レベル2</t>
    <phoneticPr fontId="1"/>
  </si>
  <si>
    <t>レベル3</t>
    <phoneticPr fontId="1"/>
  </si>
  <si>
    <t>未実施</t>
    <rPh sb="0" eb="3">
      <t>ミジッシ</t>
    </rPh>
    <phoneticPr fontId="1"/>
  </si>
  <si>
    <t>実施済（レベルなし）</t>
    <rPh sb="0" eb="2">
      <t>ジッシ</t>
    </rPh>
    <rPh sb="2" eb="3">
      <t>ズ</t>
    </rPh>
    <phoneticPr fontId="1"/>
  </si>
  <si>
    <t>実施済（レベル1）</t>
    <rPh sb="0" eb="2">
      <t>ジッシ</t>
    </rPh>
    <rPh sb="2" eb="3">
      <t>ズ</t>
    </rPh>
    <phoneticPr fontId="1"/>
  </si>
  <si>
    <t>実施済（レベル2）</t>
    <rPh sb="0" eb="2">
      <t>ジッシ</t>
    </rPh>
    <rPh sb="2" eb="3">
      <t>ズ</t>
    </rPh>
    <phoneticPr fontId="1"/>
  </si>
  <si>
    <t>実施済（レベル3）</t>
    <rPh sb="0" eb="2">
      <t>ジッシ</t>
    </rPh>
    <rPh sb="2" eb="3">
      <t>ズ</t>
    </rPh>
    <phoneticPr fontId="1"/>
  </si>
  <si>
    <t>レベルなし</t>
    <phoneticPr fontId="1"/>
  </si>
  <si>
    <t>－</t>
    <phoneticPr fontId="1"/>
  </si>
  <si>
    <t>脆弱性対処やインシデント対応を円滑に実施するための方針・体制</t>
    <phoneticPr fontId="1"/>
  </si>
  <si>
    <t>　各項目の列F「チェック」について、実施している項目は”〇”を選択し、未実施の項目は"セルを空白"とすることにより、上記に集計結果が表示されます。</t>
    <rPh sb="1" eb="4">
      <t>カクコウモク</t>
    </rPh>
    <rPh sb="5" eb="6">
      <t>レツ</t>
    </rPh>
    <rPh sb="18" eb="20">
      <t>ジッシ</t>
    </rPh>
    <rPh sb="24" eb="26">
      <t>コウモク</t>
    </rPh>
    <rPh sb="31" eb="33">
      <t>センタク</t>
    </rPh>
    <rPh sb="35" eb="38">
      <t>ミジッシ</t>
    </rPh>
    <rPh sb="39" eb="41">
      <t>コウモク</t>
    </rPh>
    <rPh sb="46" eb="48">
      <t>クウハク</t>
    </rPh>
    <rPh sb="58" eb="60">
      <t>ジョウキ</t>
    </rPh>
    <rPh sb="61" eb="63">
      <t>シュウケイ</t>
    </rPh>
    <rPh sb="63" eb="65">
      <t>ケッカ</t>
    </rPh>
    <rPh sb="66" eb="68">
      <t>ヒョウジ</t>
    </rPh>
    <phoneticPr fontId="1"/>
  </si>
  <si>
    <t>項目の集計に必要となりますため、本シートは加工や削除をしないでください。</t>
    <rPh sb="0" eb="2">
      <t>コウモク</t>
    </rPh>
    <rPh sb="3" eb="5">
      <t>シュウケイ</t>
    </rPh>
    <rPh sb="6" eb="8">
      <t>ヒツヨウ</t>
    </rPh>
    <rPh sb="16" eb="17">
      <t>ホン</t>
    </rPh>
    <rPh sb="21" eb="23">
      <t>カコウ</t>
    </rPh>
    <rPh sb="24" eb="26">
      <t>サクジョ</t>
    </rPh>
    <phoneticPr fontId="1"/>
  </si>
  <si>
    <t>Ⅴ. 廃棄</t>
    <rPh sb="3" eb="5">
      <t>ハイキ</t>
    </rPh>
    <phoneticPr fontId="1"/>
  </si>
  <si>
    <t>別紙：製品利用者向けガイド チェックリスト</t>
    <rPh sb="0" eb="2">
      <t>ベッシ</t>
    </rPh>
    <rPh sb="3" eb="5">
      <t>セイヒン</t>
    </rPh>
    <rPh sb="5" eb="8">
      <t>リヨウシャ</t>
    </rPh>
    <rPh sb="8" eb="9">
      <t>ム</t>
    </rPh>
    <phoneticPr fontId="1"/>
  </si>
  <si>
    <t>製品利用者向けガイドの項目に沿って作成したチェックリストです。</t>
    <rPh sb="0" eb="2">
      <t>セイヒン</t>
    </rPh>
    <rPh sb="2" eb="5">
      <t>リヨウシャ</t>
    </rPh>
    <rPh sb="5" eb="6">
      <t>ム</t>
    </rPh>
    <rPh sb="11" eb="13">
      <t>コウモク</t>
    </rPh>
    <rPh sb="14" eb="15">
      <t>ソ</t>
    </rPh>
    <rPh sb="17" eb="19">
      <t>サクセイ</t>
    </rPh>
    <phoneticPr fontId="1"/>
  </si>
  <si>
    <t>Ⅰ. 計画・
要件定義</t>
    <rPh sb="3" eb="5">
      <t>ケイカク</t>
    </rPh>
    <phoneticPr fontId="1"/>
  </si>
  <si>
    <t>脆弱性リスクを適切に管理するための人材・プロセス・技術の整備</t>
    <phoneticPr fontId="1"/>
  </si>
  <si>
    <t>CISO等の経営層を含めた組織内の関係者が、適切な脆弱性リスクの管理を実現するために必要な役割と責務を定義します。</t>
  </si>
  <si>
    <t>適切な脆弱性リスクの管理が組織内のシステム・サービス全体に網羅されるよう、CISO等の経営層を含めた組織内の関係者が、必要な役割と責務を定義し、それらを実践できるよう、人材、プロセス、技術を整備します。</t>
  </si>
  <si>
    <t>脆弱性リスクの管理対象となるシステム・サービスのリスクや影響範囲に応じて、外部委託の活用や組織間の連携強化を図りつつ、適切な脆弱性リスクの管理が組織内のシステム・サービス全体に網羅されるよう、CISO等の経営層を含めた組織内の関係者が、必要な役割と責務を定義し、それらを実践できるよう、人材、プロセス、技術を整備します。</t>
  </si>
  <si>
    <t>セキュアなシステム・サービスを構築するための方針・体制</t>
    <phoneticPr fontId="1"/>
  </si>
  <si>
    <t>セキュリティポリシーおよび構築・調達ポリシーを策定します。</t>
  </si>
  <si>
    <t>セキュリティポリシーおよび構築・調達ポリシーを策定し、利用するソフトウェアやソフトウェアを導入したシステム・サービスが同ポリシーを遵守していることを確認します。</t>
  </si>
  <si>
    <t>セキュリティポリシーおよび構築・調達ポリシーを策定し、利用するソフトウェアやソフトウェアを導入したシステム・サービスが同ポリシーを遵守していることを確認し、ソフトウェアやシステム・サービスのライフサイクル全体にわたってセキュリティが確保されていることを定期的に確認します。</t>
  </si>
  <si>
    <t>CSIRTを構築・維持し、セキュリティポリシーに従って、CSIRTがセキュリティ対処を実施するために必要な機能を定義します。</t>
  </si>
  <si>
    <t>セキュリティポリシーを策定し、具体的な脆弱性対処やインシデント対応に係る規程類を策定し、CSIRTの活動上必要となる体制やプロセスを整備します。</t>
  </si>
  <si>
    <t>CSIRTを構築・維持し、CSIRTがセキュリティポリシーに従ってセキュリティ対処を実施するために必要な機能を定義するとともに、脆弱性対処計画の策定やステークホルダー間の関係強化を通じて、CSIRTの活動上実効性のある体制やプロセスを整備します。</t>
  </si>
  <si>
    <t>Ⅱ. 調達</t>
    <rPh sb="3" eb="5">
      <t>チョウタツ</t>
    </rPh>
    <phoneticPr fontId="1"/>
  </si>
  <si>
    <t>セキュリティを確保するための調達</t>
    <rPh sb="14" eb="16">
      <t>チョウタツ</t>
    </rPh>
    <phoneticPr fontId="1"/>
  </si>
  <si>
    <t>ソフトウェアを導入するためのIT資産管理</t>
  </si>
  <si>
    <t>ソフトウェアを導入する際における脆弱性対処</t>
  </si>
  <si>
    <t>Ⅲ. 導入</t>
    <rPh sb="3" eb="5">
      <t>ドウニュウ</t>
    </rPh>
    <phoneticPr fontId="1"/>
  </si>
  <si>
    <t>Ⅳ. 運用</t>
    <phoneticPr fontId="1"/>
  </si>
  <si>
    <t>ソフトウェアの運用時における脆弱性対処</t>
  </si>
  <si>
    <t>ソフトウェアの運用時にインシデントが発生した場合の対応</t>
  </si>
  <si>
    <t>ソフトウェアの廃棄時における脆弱性対処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</si>
</sst>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6"/>
      <name val="Yu Gothic"/>
      <family val="3"/>
      <charset val="128"/>
      <scheme val="minor"/>
    </font>
    <font>
      <b/>
      <sz val="16"/>
      <color theme="1"/>
      <name val="Yu Gothic"/>
      <family val="3"/>
      <charset val="128"/>
      <scheme val="minor"/>
    </font>
    <font>
      <sz val="14"/>
      <color theme="1"/>
      <name val="Yu Gothic"/>
      <family val="3"/>
      <charset val="128"/>
      <scheme val="minor"/>
    </font>
    <font>
      <sz val="11"/>
      <color theme="1"/>
      <name val="Yu Gothic"/>
      <family val="3"/>
      <charset val="128"/>
      <scheme val="minor"/>
    </font>
    <font>
      <b/>
      <sz val="11"/>
      <color theme="0" tint="-4.9989318521683403E-2"/>
      <name val="Yu Gothic"/>
      <family val="3"/>
      <charset val="128"/>
      <scheme val="minor"/>
    </font>
    <font>
      <b/>
      <sz val="12"/>
      <color theme="0" tint="-4.9989318521683403E-2"/>
      <name val="Yu Gothic"/>
      <family val="3"/>
      <charset val="128"/>
      <scheme val="minor"/>
    </font>
    <font>
      <b/>
      <sz val="14"/>
      <color theme="1"/>
      <name val="Yu Gothic"/>
      <family val="3"/>
      <charset val="128"/>
      <scheme val="minor"/>
    </font>
  </fonts>
  <fills count="4">
    <fill>
      <patternFill patternType="none"/>
    </fill>
    <fill>
      <patternFill patternType="gray125"/>
    </fill>
    <fill>
      <patternFill patternType="solid">
        <fgColor rgb="FF336600"/>
        <bgColor indexed="64"/>
      </patternFill>
    </fill>
    <fill>
      <patternFill patternType="solid">
        <fgColor rgb="FF0099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9">
    <xf numFmtId="0" fontId="0" fillId="0" borderId="0" xfId="0"/>
    <xf numFmtId="0" fontId="2" fillId="0" borderId="0" xfId="0" applyFont="1"/>
    <xf numFmtId="0" fontId="0" fillId="0" borderId="1" xfId="0" applyBorder="1"/>
    <xf numFmtId="0" fontId="3" fillId="0" borderId="1" xfId="0" applyFont="1" applyBorder="1" applyAlignment="1">
      <alignment horizontal="center" vertical="center"/>
    </xf>
    <xf numFmtId="0" fontId="4" fillId="0" borderId="0" xfId="0" applyFont="1"/>
    <xf numFmtId="0" fontId="4" fillId="0" borderId="2" xfId="0" applyFont="1" applyBorder="1" applyAlignment="1">
      <alignment horizontal="center" vertical="center"/>
    </xf>
    <xf numFmtId="0" fontId="4" fillId="0" borderId="2" xfId="0" applyFont="1" applyBorder="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left" vertical="top" wrapText="1"/>
    </xf>
    <xf numFmtId="0" fontId="4" fillId="0" borderId="1" xfId="0" applyFont="1" applyBorder="1"/>
    <xf numFmtId="0" fontId="4" fillId="0" borderId="3" xfId="0" applyFont="1" applyBorder="1" applyAlignment="1">
      <alignment horizontal="center" vertical="center"/>
    </xf>
    <xf numFmtId="0" fontId="4" fillId="0" borderId="3" xfId="0" applyFont="1" applyBorder="1" applyAlignment="1">
      <alignment horizontal="left" vertical="center" wrapText="1"/>
    </xf>
    <xf numFmtId="0" fontId="4" fillId="0" borderId="4" xfId="0" applyFont="1" applyBorder="1" applyAlignment="1">
      <alignment horizontal="center" vertical="center"/>
    </xf>
    <xf numFmtId="0" fontId="4" fillId="0" borderId="4" xfId="0" applyFont="1" applyBorder="1" applyAlignment="1">
      <alignment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7" fillId="0" borderId="0" xfId="0" applyFont="1"/>
    <xf numFmtId="0" fontId="5" fillId="2" borderId="1" xfId="0" applyFont="1" applyFill="1" applyBorder="1" applyAlignment="1">
      <alignment horizontal="center" vertical="center"/>
    </xf>
    <xf numFmtId="0" fontId="5" fillId="2" borderId="1" xfId="0" applyFont="1" applyFill="1" applyBorder="1" applyAlignment="1">
      <alignment horizontal="centerContinuous" vertical="center"/>
    </xf>
    <xf numFmtId="0" fontId="4" fillId="3" borderId="3" xfId="0" applyFont="1" applyFill="1" applyBorder="1"/>
    <xf numFmtId="0" fontId="4" fillId="3" borderId="4" xfId="0" applyFont="1" applyFill="1" applyBorder="1"/>
    <xf numFmtId="0" fontId="6" fillId="3" borderId="2" xfId="0" applyFont="1" applyFill="1" applyBorder="1" applyAlignment="1">
      <alignment horizontal="center" vertical="top" wrapText="1"/>
    </xf>
    <xf numFmtId="0" fontId="6" fillId="3" borderId="3" xfId="0" applyFont="1" applyFill="1" applyBorder="1" applyAlignment="1">
      <alignment horizontal="center" vertical="top" wrapText="1"/>
    </xf>
    <xf numFmtId="0" fontId="4" fillId="0" borderId="4" xfId="0" applyFont="1" applyBorder="1" applyAlignment="1">
      <alignment horizontal="left" vertical="center" wrapText="1"/>
    </xf>
    <xf numFmtId="0" fontId="4" fillId="0" borderId="4" xfId="0" applyFont="1" applyBorder="1" applyAlignment="1">
      <alignment horizontal="center" vertical="center" wrapText="1"/>
    </xf>
    <xf numFmtId="0" fontId="3" fillId="0" borderId="4" xfId="0" applyFont="1" applyBorder="1" applyAlignment="1">
      <alignment horizontal="center" vertical="center"/>
    </xf>
    <xf numFmtId="0" fontId="4" fillId="0" borderId="4" xfId="0" applyFont="1" applyBorder="1"/>
    <xf numFmtId="0" fontId="6" fillId="3" borderId="1" xfId="0" applyFont="1" applyFill="1" applyBorder="1" applyAlignment="1">
      <alignment horizontal="center" vertical="top" wrapText="1"/>
    </xf>
    <xf numFmtId="0" fontId="6" fillId="3" borderId="4" xfId="0" applyFont="1" applyFill="1" applyBorder="1" applyAlignment="1">
      <alignment horizontal="center" vertical="top" wrapText="1"/>
    </xf>
  </cellXfs>
  <cellStyles count="1">
    <cellStyle name="標準" xfId="0" builtinId="0"/>
  </cellStyles>
  <dxfs count="0"/>
  <tableStyles count="0" defaultTableStyle="TableStyleMedium2" defaultPivotStyle="PivotStyleLight16"/>
  <colors>
    <mruColors>
      <color rgb="FF009900"/>
      <color rgb="FF336600"/>
      <color rgb="FF2037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209550</xdr:colOff>
      <xdr:row>4</xdr:row>
      <xdr:rowOff>100012</xdr:rowOff>
    </xdr:from>
    <xdr:to>
      <xdr:col>6</xdr:col>
      <xdr:colOff>411931</xdr:colOff>
      <xdr:row>4</xdr:row>
      <xdr:rowOff>721537</xdr:rowOff>
    </xdr:to>
    <xdr:grpSp>
      <xdr:nvGrpSpPr>
        <xdr:cNvPr id="19" name="グループ化 18">
          <a:extLst>
            <a:ext uri="{FF2B5EF4-FFF2-40B4-BE49-F238E27FC236}">
              <a16:creationId xmlns:a16="http://schemas.microsoft.com/office/drawing/2014/main" id="{6A6AB5ED-2223-EE6C-2A69-74DD0565270D}"/>
            </a:ext>
          </a:extLst>
        </xdr:cNvPr>
        <xdr:cNvGrpSpPr/>
      </xdr:nvGrpSpPr>
      <xdr:grpSpPr>
        <a:xfrm>
          <a:off x="209550" y="900112"/>
          <a:ext cx="8327206" cy="621525"/>
          <a:chOff x="466725" y="881719"/>
          <a:chExt cx="8321294" cy="612000"/>
        </a:xfrm>
      </xdr:grpSpPr>
      <xdr:sp macro="" textlink="">
        <xdr:nvSpPr>
          <xdr:cNvPr id="2" name="正方形/長方形 1">
            <a:extLst>
              <a:ext uri="{FF2B5EF4-FFF2-40B4-BE49-F238E27FC236}">
                <a16:creationId xmlns:a16="http://schemas.microsoft.com/office/drawing/2014/main" id="{1916DB96-A004-0AA3-DB1C-86F78BAC5A3C}"/>
              </a:ext>
            </a:extLst>
          </xdr:cNvPr>
          <xdr:cNvSpPr/>
        </xdr:nvSpPr>
        <xdr:spPr>
          <a:xfrm>
            <a:off x="466725" y="881719"/>
            <a:ext cx="1004287" cy="612000"/>
          </a:xfrm>
          <a:prstGeom prst="rect">
            <a:avLst/>
          </a:prstGeom>
          <a:solidFill>
            <a:srgbClr val="203765"/>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en-US" sz="1050" b="1" kern="1200">
                <a:solidFill>
                  <a:schemeClr val="bg1">
                    <a:lumMod val="95000"/>
                  </a:schemeClr>
                </a:solidFill>
                <a:latin typeface="BIZ UDゴシック" panose="020B0400000000000000" pitchFamily="49" charset="-128"/>
                <a:ea typeface="BIZ UDゴシック" panose="020B0400000000000000" pitchFamily="49" charset="-128"/>
              </a:rPr>
              <a:t> </a:t>
            </a:r>
            <a:r>
              <a:rPr kumimoji="1" lang="ja-JP" altLang="en-US" sz="1050" b="1" kern="1200">
                <a:solidFill>
                  <a:schemeClr val="bg1">
                    <a:lumMod val="95000"/>
                  </a:schemeClr>
                </a:solidFill>
                <a:latin typeface="BIZ UDゴシック" panose="020B0400000000000000" pitchFamily="49" charset="-128"/>
                <a:ea typeface="BIZ UDゴシック" panose="020B0400000000000000" pitchFamily="49" charset="-128"/>
              </a:rPr>
              <a:t>未実施</a:t>
            </a:r>
            <a:endParaRPr kumimoji="1" lang="en-US" altLang="en-US" sz="1050" b="1" kern="1200">
              <a:solidFill>
                <a:schemeClr val="bg1">
                  <a:lumMod val="95000"/>
                </a:schemeClr>
              </a:solidFill>
              <a:latin typeface="BIZ UDゴシック" panose="020B0400000000000000" pitchFamily="49" charset="-128"/>
              <a:ea typeface="BIZ UDゴシック" panose="020B0400000000000000" pitchFamily="49" charset="-128"/>
            </a:endParaRPr>
          </a:p>
        </xdr:txBody>
      </xdr:sp>
      <xdr:sp macro="" textlink="">
        <xdr:nvSpPr>
          <xdr:cNvPr id="3" name="正方形/長方形 2">
            <a:extLst>
              <a:ext uri="{FF2B5EF4-FFF2-40B4-BE49-F238E27FC236}">
                <a16:creationId xmlns:a16="http://schemas.microsoft.com/office/drawing/2014/main" id="{5CDFBB4D-580C-16CA-EDA4-8EFC32956906}"/>
              </a:ext>
            </a:extLst>
          </xdr:cNvPr>
          <xdr:cNvSpPr/>
        </xdr:nvSpPr>
        <xdr:spPr>
          <a:xfrm>
            <a:off x="2130510" y="881719"/>
            <a:ext cx="1008000" cy="612000"/>
          </a:xfrm>
          <a:prstGeom prst="rect">
            <a:avLst/>
          </a:prstGeom>
          <a:solidFill>
            <a:srgbClr val="203765"/>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en-US" sz="1050" b="0" i="0" u="none" strike="noStrike" kern="1200">
                <a:solidFill>
                  <a:schemeClr val="bg1">
                    <a:lumMod val="95000"/>
                  </a:schemeClr>
                </a:solidFill>
                <a:latin typeface="BIZ UDゴシック" panose="020B0400000000000000" pitchFamily="49" charset="-128"/>
                <a:ea typeface="BIZ UDゴシック" panose="020B0400000000000000" pitchFamily="49" charset="-128"/>
              </a:rPr>
              <a:t> </a:t>
            </a:r>
            <a:r>
              <a:rPr kumimoji="1" lang="ja-JP" altLang="en-US" sz="1050" b="0" i="0" u="none" strike="noStrike" kern="1200">
                <a:solidFill>
                  <a:schemeClr val="bg1">
                    <a:lumMod val="95000"/>
                  </a:schemeClr>
                </a:solidFill>
                <a:latin typeface="BIZ UDゴシック" panose="020B0400000000000000" pitchFamily="49" charset="-128"/>
                <a:ea typeface="BIZ UDゴシック" panose="020B0400000000000000" pitchFamily="49" charset="-128"/>
              </a:rPr>
              <a:t>実施済</a:t>
            </a:r>
            <a:endParaRPr kumimoji="1" lang="en-US" altLang="ja-JP" sz="1050" b="0" i="0" u="none" strike="noStrike" kern="1200">
              <a:solidFill>
                <a:schemeClr val="bg1">
                  <a:lumMod val="95000"/>
                </a:schemeClr>
              </a:solidFill>
              <a:latin typeface="BIZ UDゴシック" panose="020B0400000000000000" pitchFamily="49" charset="-128"/>
              <a:ea typeface="BIZ UDゴシック" panose="020B0400000000000000" pitchFamily="49" charset="-128"/>
            </a:endParaRPr>
          </a:p>
          <a:p>
            <a:pPr algn="ctr"/>
            <a:r>
              <a:rPr kumimoji="1" lang="ja-JP" altLang="en-US" sz="1050" b="0" i="0" u="none" strike="noStrike" kern="1200">
                <a:solidFill>
                  <a:schemeClr val="bg1">
                    <a:lumMod val="95000"/>
                  </a:schemeClr>
                </a:solidFill>
                <a:latin typeface="BIZ UDゴシック" panose="020B0400000000000000" pitchFamily="49" charset="-128"/>
                <a:ea typeface="BIZ UDゴシック" panose="020B0400000000000000" pitchFamily="49" charset="-128"/>
              </a:rPr>
              <a:t>レベルなし</a:t>
            </a:r>
            <a:endParaRPr kumimoji="1" lang="en-US" altLang="en-US" sz="1050" b="0" i="0" u="none" strike="noStrike" kern="1200">
              <a:solidFill>
                <a:schemeClr val="bg1">
                  <a:lumMod val="95000"/>
                </a:schemeClr>
              </a:solidFill>
              <a:latin typeface="BIZ UDゴシック" panose="020B0400000000000000" pitchFamily="49" charset="-128"/>
              <a:ea typeface="BIZ UDゴシック" panose="020B0400000000000000" pitchFamily="49" charset="-128"/>
            </a:endParaRPr>
          </a:p>
        </xdr:txBody>
      </xdr:sp>
      <xdr:sp macro="" textlink="">
        <xdr:nvSpPr>
          <xdr:cNvPr id="8" name="正方形/長方形 7">
            <a:extLst>
              <a:ext uri="{FF2B5EF4-FFF2-40B4-BE49-F238E27FC236}">
                <a16:creationId xmlns:a16="http://schemas.microsoft.com/office/drawing/2014/main" id="{A71962A0-2239-5827-DD7C-EB0C957558E4}"/>
              </a:ext>
            </a:extLst>
          </xdr:cNvPr>
          <xdr:cNvSpPr/>
        </xdr:nvSpPr>
        <xdr:spPr>
          <a:xfrm>
            <a:off x="3789999" y="881719"/>
            <a:ext cx="1012284" cy="612000"/>
          </a:xfrm>
          <a:prstGeom prst="rect">
            <a:avLst/>
          </a:prstGeom>
          <a:solidFill>
            <a:srgbClr val="203765"/>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0" i="0" u="none" strike="noStrike" kern="1200">
                <a:solidFill>
                  <a:schemeClr val="bg1">
                    <a:lumMod val="95000"/>
                  </a:schemeClr>
                </a:solidFill>
                <a:latin typeface="BIZ UDゴシック" panose="020B0400000000000000" pitchFamily="49" charset="-128"/>
                <a:ea typeface="BIZ UDゴシック" panose="020B0400000000000000" pitchFamily="49" charset="-128"/>
              </a:rPr>
              <a:t>実施済</a:t>
            </a:r>
            <a:endParaRPr kumimoji="1" lang="en-US" altLang="ja-JP" sz="1050" b="0" i="0" u="none" strike="noStrike" kern="1200">
              <a:solidFill>
                <a:schemeClr val="bg1">
                  <a:lumMod val="95000"/>
                </a:schemeClr>
              </a:solidFill>
              <a:latin typeface="BIZ UDゴシック" panose="020B0400000000000000" pitchFamily="49" charset="-128"/>
              <a:ea typeface="BIZ UDゴシック" panose="020B0400000000000000" pitchFamily="49" charset="-128"/>
            </a:endParaRPr>
          </a:p>
          <a:p>
            <a:pPr algn="ctr"/>
            <a:r>
              <a:rPr kumimoji="1" lang="ja-JP" altLang="en-US" sz="1050" b="0" i="0" u="none" strike="noStrike" kern="1200">
                <a:solidFill>
                  <a:schemeClr val="bg1">
                    <a:lumMod val="95000"/>
                  </a:schemeClr>
                </a:solidFill>
                <a:latin typeface="BIZ UDゴシック" panose="020B0400000000000000" pitchFamily="49" charset="-128"/>
                <a:ea typeface="BIZ UDゴシック" panose="020B0400000000000000" pitchFamily="49" charset="-128"/>
              </a:rPr>
              <a:t>（レベル１）</a:t>
            </a:r>
            <a:r>
              <a:rPr kumimoji="1" lang="en-US" altLang="en-US" sz="1050" b="0" i="0" u="none" strike="noStrike" kern="1200">
                <a:solidFill>
                  <a:schemeClr val="bg1">
                    <a:lumMod val="95000"/>
                  </a:schemeClr>
                </a:solidFill>
                <a:latin typeface="BIZ UDゴシック" panose="020B0400000000000000" pitchFamily="49" charset="-128"/>
                <a:ea typeface="BIZ UDゴシック" panose="020B0400000000000000" pitchFamily="49" charset="-128"/>
              </a:rPr>
              <a:t> </a:t>
            </a:r>
          </a:p>
        </xdr:txBody>
      </xdr:sp>
      <xdr:sp macro="" textlink="">
        <xdr:nvSpPr>
          <xdr:cNvPr id="9" name="正方形/長方形 8">
            <a:extLst>
              <a:ext uri="{FF2B5EF4-FFF2-40B4-BE49-F238E27FC236}">
                <a16:creationId xmlns:a16="http://schemas.microsoft.com/office/drawing/2014/main" id="{8F10C8F1-325F-E706-B999-5B1C5C89E70E}"/>
              </a:ext>
            </a:extLst>
          </xdr:cNvPr>
          <xdr:cNvSpPr/>
        </xdr:nvSpPr>
        <xdr:spPr>
          <a:xfrm>
            <a:off x="5461657" y="881719"/>
            <a:ext cx="1008000" cy="612000"/>
          </a:xfrm>
          <a:prstGeom prst="rect">
            <a:avLst/>
          </a:prstGeom>
          <a:solidFill>
            <a:srgbClr val="203765"/>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0" i="0" u="none" strike="noStrike" kern="1200">
                <a:solidFill>
                  <a:schemeClr val="bg1">
                    <a:lumMod val="95000"/>
                  </a:schemeClr>
                </a:solidFill>
                <a:latin typeface="BIZ UDゴシック" panose="020B0400000000000000" pitchFamily="49" charset="-128"/>
                <a:ea typeface="BIZ UDゴシック" panose="020B0400000000000000" pitchFamily="49" charset="-128"/>
              </a:rPr>
              <a:t>実施済</a:t>
            </a:r>
            <a:endParaRPr kumimoji="1" lang="en-US" altLang="ja-JP" sz="1050" b="0" i="0" u="none" strike="noStrike" kern="1200">
              <a:solidFill>
                <a:schemeClr val="bg1">
                  <a:lumMod val="95000"/>
                </a:schemeClr>
              </a:solidFill>
              <a:latin typeface="BIZ UDゴシック" panose="020B0400000000000000" pitchFamily="49" charset="-128"/>
              <a:ea typeface="BIZ UDゴシック" panose="020B0400000000000000" pitchFamily="49" charset="-128"/>
            </a:endParaRPr>
          </a:p>
          <a:p>
            <a:pPr algn="ctr"/>
            <a:r>
              <a:rPr kumimoji="1" lang="ja-JP" altLang="en-US" sz="1050" b="0" i="0" u="none" strike="noStrike" kern="1200">
                <a:solidFill>
                  <a:schemeClr val="bg1">
                    <a:lumMod val="95000"/>
                  </a:schemeClr>
                </a:solidFill>
                <a:latin typeface="BIZ UDゴシック" panose="020B0400000000000000" pitchFamily="49" charset="-128"/>
                <a:ea typeface="BIZ UDゴシック" panose="020B0400000000000000" pitchFamily="49" charset="-128"/>
              </a:rPr>
              <a:t>（レベル２）</a:t>
            </a:r>
            <a:endParaRPr kumimoji="1" lang="en-US" altLang="en-US" sz="1050" b="0" i="0" u="none" strike="noStrike" kern="1200">
              <a:solidFill>
                <a:schemeClr val="bg1">
                  <a:lumMod val="95000"/>
                </a:schemeClr>
              </a:solidFill>
              <a:latin typeface="BIZ UDゴシック" panose="020B0400000000000000" pitchFamily="49" charset="-128"/>
              <a:ea typeface="BIZ UDゴシック" panose="020B0400000000000000" pitchFamily="49" charset="-128"/>
            </a:endParaRPr>
          </a:p>
        </xdr:txBody>
      </xdr:sp>
      <xdr:sp macro="" textlink="">
        <xdr:nvSpPr>
          <xdr:cNvPr id="10" name="正方形/長方形 9">
            <a:extLst>
              <a:ext uri="{FF2B5EF4-FFF2-40B4-BE49-F238E27FC236}">
                <a16:creationId xmlns:a16="http://schemas.microsoft.com/office/drawing/2014/main" id="{46AA0E95-E281-EAC7-9E21-4977F166A686}"/>
              </a:ext>
            </a:extLst>
          </xdr:cNvPr>
          <xdr:cNvSpPr/>
        </xdr:nvSpPr>
        <xdr:spPr>
          <a:xfrm>
            <a:off x="7129306" y="881719"/>
            <a:ext cx="1003715" cy="612000"/>
          </a:xfrm>
          <a:prstGeom prst="rect">
            <a:avLst/>
          </a:prstGeom>
          <a:solidFill>
            <a:srgbClr val="203765"/>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en-US" sz="1050" b="0" i="0" u="none" strike="noStrike" kern="1200">
                <a:solidFill>
                  <a:schemeClr val="bg1">
                    <a:lumMod val="95000"/>
                  </a:schemeClr>
                </a:solidFill>
                <a:latin typeface="BIZ UDゴシック" panose="020B0400000000000000" pitchFamily="49" charset="-128"/>
                <a:ea typeface="BIZ UDゴシック" panose="020B0400000000000000" pitchFamily="49" charset="-128"/>
              </a:rPr>
              <a:t> </a:t>
            </a:r>
            <a:r>
              <a:rPr kumimoji="1" lang="ja-JP" altLang="en-US" sz="1050" b="0" i="0" u="none" strike="noStrike" kern="1200">
                <a:solidFill>
                  <a:schemeClr val="bg1">
                    <a:lumMod val="95000"/>
                  </a:schemeClr>
                </a:solidFill>
                <a:latin typeface="BIZ UDゴシック" panose="020B0400000000000000" pitchFamily="49" charset="-128"/>
                <a:ea typeface="BIZ UDゴシック" panose="020B0400000000000000" pitchFamily="49" charset="-128"/>
              </a:rPr>
              <a:t>実施済</a:t>
            </a:r>
            <a:endParaRPr kumimoji="1" lang="en-US" altLang="ja-JP" sz="1050" b="0" i="0" u="none" strike="noStrike" kern="1200">
              <a:solidFill>
                <a:schemeClr val="bg1">
                  <a:lumMod val="95000"/>
                </a:schemeClr>
              </a:solidFill>
              <a:latin typeface="BIZ UDゴシック" panose="020B0400000000000000" pitchFamily="49" charset="-128"/>
              <a:ea typeface="BIZ UDゴシック" panose="020B0400000000000000" pitchFamily="49" charset="-128"/>
            </a:endParaRPr>
          </a:p>
          <a:p>
            <a:pPr algn="ctr"/>
            <a:r>
              <a:rPr kumimoji="1" lang="ja-JP" altLang="en-US" sz="1050" b="0" i="0" u="none" strike="noStrike" kern="1200">
                <a:solidFill>
                  <a:schemeClr val="bg1">
                    <a:lumMod val="95000"/>
                  </a:schemeClr>
                </a:solidFill>
                <a:latin typeface="BIZ UDゴシック" panose="020B0400000000000000" pitchFamily="49" charset="-128"/>
                <a:ea typeface="BIZ UDゴシック" panose="020B0400000000000000" pitchFamily="49" charset="-128"/>
              </a:rPr>
              <a:t>（レベル３）</a:t>
            </a:r>
            <a:endParaRPr kumimoji="1" lang="en-US" altLang="en-US" sz="1050" b="0" i="0" u="none" strike="noStrike" kern="1200">
              <a:solidFill>
                <a:schemeClr val="bg1">
                  <a:lumMod val="95000"/>
                </a:schemeClr>
              </a:solidFill>
              <a:latin typeface="BIZ UDゴシック" panose="020B0400000000000000" pitchFamily="49" charset="-128"/>
              <a:ea typeface="BIZ UDゴシック" panose="020B0400000000000000" pitchFamily="49" charset="-128"/>
            </a:endParaRPr>
          </a:p>
        </xdr:txBody>
      </xdr:sp>
      <xdr:sp macro="" textlink="集計処理!B1">
        <xdr:nvSpPr>
          <xdr:cNvPr id="11" name="正方形/長方形 10">
            <a:extLst>
              <a:ext uri="{FF2B5EF4-FFF2-40B4-BE49-F238E27FC236}">
                <a16:creationId xmlns:a16="http://schemas.microsoft.com/office/drawing/2014/main" id="{E91E7B6C-5B66-58C1-D2EF-AAB489E0035B}"/>
              </a:ext>
            </a:extLst>
          </xdr:cNvPr>
          <xdr:cNvSpPr/>
        </xdr:nvSpPr>
        <xdr:spPr>
          <a:xfrm>
            <a:off x="1471535" y="881719"/>
            <a:ext cx="648000" cy="612000"/>
          </a:xfrm>
          <a:prstGeom prst="rect">
            <a:avLst/>
          </a:prstGeom>
          <a:solidFill>
            <a:schemeClr val="bg1"/>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fld id="{964AE44C-6630-434F-BBC4-1F287CFC50EB}" type="TxLink">
              <a:rPr kumimoji="1" lang="en-US" altLang="en-US" sz="1100" b="0" i="0" u="none" strike="noStrike" kern="1200">
                <a:solidFill>
                  <a:srgbClr val="000000"/>
                </a:solidFill>
                <a:latin typeface="Yu Gothic"/>
                <a:ea typeface="Yu Gothic"/>
              </a:rPr>
              <a:pPr algn="ctr"/>
              <a:t>9/9</a:t>
            </a:fld>
            <a:endParaRPr kumimoji="1" lang="ja-JP" altLang="en-US" sz="1100" kern="1200"/>
          </a:p>
        </xdr:txBody>
      </xdr:sp>
      <xdr:sp macro="" textlink="集計処理!B2">
        <xdr:nvSpPr>
          <xdr:cNvPr id="12" name="正方形/長方形 11">
            <a:extLst>
              <a:ext uri="{FF2B5EF4-FFF2-40B4-BE49-F238E27FC236}">
                <a16:creationId xmlns:a16="http://schemas.microsoft.com/office/drawing/2014/main" id="{0F7E044F-E0BA-FAC0-1935-16E5DAECDDC6}"/>
              </a:ext>
            </a:extLst>
          </xdr:cNvPr>
          <xdr:cNvSpPr/>
        </xdr:nvSpPr>
        <xdr:spPr>
          <a:xfrm>
            <a:off x="3143984" y="881719"/>
            <a:ext cx="643716" cy="612000"/>
          </a:xfrm>
          <a:prstGeom prst="rect">
            <a:avLst/>
          </a:prstGeom>
          <a:solidFill>
            <a:schemeClr val="bg1"/>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fld id="{3186CF41-F09E-430B-B772-ACD084F10876}" type="TxLink">
              <a:rPr kumimoji="1" lang="en-US" altLang="en-US" sz="1100" b="0" i="0" u="none" strike="noStrike" kern="1200">
                <a:solidFill>
                  <a:srgbClr val="000000"/>
                </a:solidFill>
                <a:latin typeface="Yu Gothic"/>
                <a:ea typeface="Yu Gothic"/>
              </a:rPr>
              <a:pPr algn="ctr"/>
              <a:t>0/6</a:t>
            </a:fld>
            <a:endParaRPr kumimoji="1" lang="ja-JP" altLang="en-US" sz="1100" kern="1200"/>
          </a:p>
        </xdr:txBody>
      </xdr:sp>
      <xdr:sp macro="" textlink="集計処理!B3">
        <xdr:nvSpPr>
          <xdr:cNvPr id="13" name="正方形/長方形 12">
            <a:extLst>
              <a:ext uri="{FF2B5EF4-FFF2-40B4-BE49-F238E27FC236}">
                <a16:creationId xmlns:a16="http://schemas.microsoft.com/office/drawing/2014/main" id="{EBEAC179-79CC-1F8F-F3BB-9AF77AB12CF0}"/>
              </a:ext>
            </a:extLst>
          </xdr:cNvPr>
          <xdr:cNvSpPr/>
        </xdr:nvSpPr>
        <xdr:spPr>
          <a:xfrm>
            <a:off x="4805979" y="881719"/>
            <a:ext cx="648000" cy="612000"/>
          </a:xfrm>
          <a:prstGeom prst="rect">
            <a:avLst/>
          </a:prstGeom>
          <a:solidFill>
            <a:schemeClr val="bg1"/>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fld id="{650D3DE8-2967-40BD-B8EC-DCC3F75D2935}" type="TxLink">
              <a:rPr kumimoji="1" lang="en-US" altLang="en-US" sz="1100" b="0" i="0" u="none" strike="noStrike" kern="1200">
                <a:solidFill>
                  <a:srgbClr val="000000"/>
                </a:solidFill>
                <a:latin typeface="Yu Gothic"/>
                <a:ea typeface="Yu Gothic"/>
              </a:rPr>
              <a:pPr algn="ctr"/>
              <a:t>0/3</a:t>
            </a:fld>
            <a:endParaRPr kumimoji="1" lang="ja-JP" altLang="en-US" sz="1100" kern="1200"/>
          </a:p>
        </xdr:txBody>
      </xdr:sp>
      <xdr:sp macro="" textlink="集計処理!B4">
        <xdr:nvSpPr>
          <xdr:cNvPr id="14" name="正方形/長方形 13">
            <a:extLst>
              <a:ext uri="{FF2B5EF4-FFF2-40B4-BE49-F238E27FC236}">
                <a16:creationId xmlns:a16="http://schemas.microsoft.com/office/drawing/2014/main" id="{1177F725-78A6-B6F9-AA03-2A70D63406C1}"/>
              </a:ext>
            </a:extLst>
          </xdr:cNvPr>
          <xdr:cNvSpPr/>
        </xdr:nvSpPr>
        <xdr:spPr>
          <a:xfrm>
            <a:off x="6474652" y="881719"/>
            <a:ext cx="644288" cy="612000"/>
          </a:xfrm>
          <a:prstGeom prst="rect">
            <a:avLst/>
          </a:prstGeom>
          <a:solidFill>
            <a:schemeClr val="bg1"/>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fld id="{2991D1F9-7B8F-4BA8-B440-E9E2FDC607FA}" type="TxLink">
              <a:rPr kumimoji="1" lang="en-US" altLang="en-US" sz="1100" b="0" i="0" u="none" strike="noStrike" kern="1200">
                <a:solidFill>
                  <a:srgbClr val="000000"/>
                </a:solidFill>
                <a:latin typeface="Yu Gothic"/>
                <a:ea typeface="Yu Gothic"/>
              </a:rPr>
              <a:pPr algn="ctr"/>
              <a:t>0/3</a:t>
            </a:fld>
            <a:endParaRPr kumimoji="1" lang="ja-JP" altLang="en-US" sz="1100" kern="1200"/>
          </a:p>
        </xdr:txBody>
      </xdr:sp>
      <xdr:sp macro="" textlink="集計処理!B5">
        <xdr:nvSpPr>
          <xdr:cNvPr id="15" name="正方形/長方形 14">
            <a:extLst>
              <a:ext uri="{FF2B5EF4-FFF2-40B4-BE49-F238E27FC236}">
                <a16:creationId xmlns:a16="http://schemas.microsoft.com/office/drawing/2014/main" id="{ABDDBC09-71AC-288E-7B91-D1FBCE23DDC2}"/>
              </a:ext>
            </a:extLst>
          </xdr:cNvPr>
          <xdr:cNvSpPr/>
        </xdr:nvSpPr>
        <xdr:spPr>
          <a:xfrm>
            <a:off x="8140019" y="881719"/>
            <a:ext cx="648000" cy="612000"/>
          </a:xfrm>
          <a:prstGeom prst="rect">
            <a:avLst/>
          </a:prstGeom>
          <a:solidFill>
            <a:schemeClr val="bg1"/>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fld id="{B5C652DA-13FC-4AE5-9D8F-5073287B5A63}" type="TxLink">
              <a:rPr kumimoji="1" lang="en-US" altLang="en-US" sz="1100" b="0" i="0" u="none" strike="noStrike" kern="1200">
                <a:solidFill>
                  <a:srgbClr val="000000"/>
                </a:solidFill>
                <a:latin typeface="Yu Gothic"/>
                <a:ea typeface="Yu Gothic"/>
              </a:rPr>
              <a:pPr algn="ctr"/>
              <a:t>0/3</a:t>
            </a:fld>
            <a:endParaRPr kumimoji="1" lang="ja-JP" altLang="en-US" sz="1100" kern="1200"/>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3"/>
  <sheetViews>
    <sheetView tabSelected="1" zoomScaleNormal="100" workbookViewId="0"/>
  </sheetViews>
  <sheetFormatPr defaultRowHeight="18.75"/>
  <cols>
    <col min="1" max="1" width="14.875" style="4" customWidth="1"/>
    <col min="2" max="2" width="6.625" style="4" customWidth="1"/>
    <col min="3" max="3" width="22" style="4" customWidth="1"/>
    <col min="4" max="4" width="11" style="4" bestFit="1" customWidth="1"/>
    <col min="5" max="5" width="43.125" style="4" customWidth="1"/>
    <col min="6" max="6" width="9" style="4"/>
    <col min="7" max="7" width="31.625" style="4" customWidth="1"/>
  </cols>
  <sheetData>
    <row r="1" spans="1:7" ht="25.5">
      <c r="A1" s="1" t="s">
        <v>19</v>
      </c>
    </row>
    <row r="2" spans="1:7" ht="9" customHeight="1">
      <c r="A2" s="1"/>
    </row>
    <row r="3" spans="1:7" ht="20.100000000000001" customHeight="1">
      <c r="A3" s="4" t="s">
        <v>20</v>
      </c>
    </row>
    <row r="4" spans="1:7" ht="9" customHeight="1"/>
    <row r="5" spans="1:7" ht="66" customHeight="1"/>
    <row r="6" spans="1:7" ht="20.100000000000001" customHeight="1">
      <c r="A6" s="4" t="s">
        <v>16</v>
      </c>
    </row>
    <row r="7" spans="1:7" ht="9" customHeight="1"/>
    <row r="8" spans="1:7" s="4" customFormat="1">
      <c r="A8" s="17" t="s">
        <v>0</v>
      </c>
      <c r="B8" s="17" t="s">
        <v>1</v>
      </c>
      <c r="C8" s="18" t="s">
        <v>2</v>
      </c>
      <c r="D8" s="18"/>
      <c r="E8" s="18"/>
      <c r="F8" s="17" t="s">
        <v>3</v>
      </c>
      <c r="G8" s="17" t="s">
        <v>4</v>
      </c>
    </row>
    <row r="9" spans="1:7" ht="75" customHeight="1">
      <c r="A9" s="21" t="s">
        <v>21</v>
      </c>
      <c r="B9" s="5"/>
      <c r="C9" s="6"/>
      <c r="D9" s="7" t="s">
        <v>5</v>
      </c>
      <c r="E9" s="8" t="s">
        <v>23</v>
      </c>
      <c r="F9" s="3"/>
      <c r="G9" s="9"/>
    </row>
    <row r="10" spans="1:7" ht="108.75" customHeight="1">
      <c r="A10" s="19"/>
      <c r="B10" s="10">
        <v>1</v>
      </c>
      <c r="C10" s="11" t="s">
        <v>22</v>
      </c>
      <c r="D10" s="7" t="s">
        <v>6</v>
      </c>
      <c r="E10" s="8" t="s">
        <v>24</v>
      </c>
      <c r="F10" s="3"/>
      <c r="G10" s="9"/>
    </row>
    <row r="11" spans="1:7" ht="164.25" customHeight="1">
      <c r="A11" s="19"/>
      <c r="B11" s="12"/>
      <c r="C11" s="13"/>
      <c r="D11" s="7" t="s">
        <v>7</v>
      </c>
      <c r="E11" s="8" t="s">
        <v>25</v>
      </c>
      <c r="F11" s="3"/>
      <c r="G11" s="9"/>
    </row>
    <row r="12" spans="1:7" ht="75" customHeight="1">
      <c r="A12" s="19"/>
      <c r="B12" s="5"/>
      <c r="C12" s="6"/>
      <c r="D12" s="7" t="s">
        <v>5</v>
      </c>
      <c r="E12" s="8" t="s">
        <v>27</v>
      </c>
      <c r="F12" s="3"/>
      <c r="G12" s="9"/>
    </row>
    <row r="13" spans="1:7" ht="95.1" customHeight="1">
      <c r="A13" s="19"/>
      <c r="B13" s="10">
        <v>2</v>
      </c>
      <c r="C13" s="11" t="s">
        <v>26</v>
      </c>
      <c r="D13" s="7" t="s">
        <v>6</v>
      </c>
      <c r="E13" s="8" t="s">
        <v>28</v>
      </c>
      <c r="F13" s="3"/>
      <c r="G13" s="9"/>
    </row>
    <row r="14" spans="1:7" ht="153" customHeight="1">
      <c r="A14" s="19"/>
      <c r="B14" s="12"/>
      <c r="C14" s="13"/>
      <c r="D14" s="7" t="s">
        <v>7</v>
      </c>
      <c r="E14" s="8" t="s">
        <v>29</v>
      </c>
      <c r="F14" s="3"/>
      <c r="G14" s="9"/>
    </row>
    <row r="15" spans="1:7" ht="69.75" customHeight="1">
      <c r="A15" s="19"/>
      <c r="B15" s="5"/>
      <c r="C15" s="6"/>
      <c r="D15" s="7" t="s">
        <v>5</v>
      </c>
      <c r="E15" s="8" t="s">
        <v>30</v>
      </c>
      <c r="F15" s="3"/>
      <c r="G15" s="9"/>
    </row>
    <row r="16" spans="1:7" ht="83.25" customHeight="1">
      <c r="A16" s="19"/>
      <c r="B16" s="10">
        <v>3</v>
      </c>
      <c r="C16" s="11" t="s">
        <v>15</v>
      </c>
      <c r="D16" s="7" t="s">
        <v>6</v>
      </c>
      <c r="E16" s="8" t="s">
        <v>31</v>
      </c>
      <c r="F16" s="3"/>
      <c r="G16" s="9"/>
    </row>
    <row r="17" spans="1:7" ht="120" customHeight="1">
      <c r="A17" s="20"/>
      <c r="B17" s="12"/>
      <c r="C17" s="13"/>
      <c r="D17" s="7" t="s">
        <v>7</v>
      </c>
      <c r="E17" s="8" t="s">
        <v>32</v>
      </c>
      <c r="F17" s="3"/>
      <c r="G17" s="9"/>
    </row>
    <row r="18" spans="1:7" ht="76.5" customHeight="1">
      <c r="A18" s="27" t="s">
        <v>33</v>
      </c>
      <c r="B18" s="7">
        <v>4</v>
      </c>
      <c r="C18" s="14" t="s">
        <v>34</v>
      </c>
      <c r="D18" s="7" t="s">
        <v>13</v>
      </c>
      <c r="E18" s="15" t="s">
        <v>14</v>
      </c>
      <c r="F18" s="3"/>
      <c r="G18" s="9"/>
    </row>
    <row r="19" spans="1:7" ht="76.5" customHeight="1">
      <c r="A19" s="22" t="s">
        <v>37</v>
      </c>
      <c r="B19" s="12">
        <v>5</v>
      </c>
      <c r="C19" s="23" t="s">
        <v>35</v>
      </c>
      <c r="D19" s="12" t="s">
        <v>13</v>
      </c>
      <c r="E19" s="24" t="s">
        <v>14</v>
      </c>
      <c r="F19" s="25"/>
      <c r="G19" s="26"/>
    </row>
    <row r="20" spans="1:7" ht="76.5" customHeight="1">
      <c r="A20" s="22"/>
      <c r="B20" s="7">
        <v>6</v>
      </c>
      <c r="C20" s="14" t="s">
        <v>36</v>
      </c>
      <c r="D20" s="7" t="s">
        <v>13</v>
      </c>
      <c r="E20" s="15" t="s">
        <v>14</v>
      </c>
      <c r="F20" s="3"/>
      <c r="G20" s="9"/>
    </row>
    <row r="21" spans="1:7" ht="76.5" customHeight="1">
      <c r="A21" s="21" t="s">
        <v>38</v>
      </c>
      <c r="B21" s="7">
        <v>7</v>
      </c>
      <c r="C21" s="14" t="s">
        <v>39</v>
      </c>
      <c r="D21" s="7" t="s">
        <v>13</v>
      </c>
      <c r="E21" s="15" t="s">
        <v>14</v>
      </c>
      <c r="F21" s="3"/>
      <c r="G21" s="9"/>
    </row>
    <row r="22" spans="1:7" ht="76.5" customHeight="1">
      <c r="A22" s="28"/>
      <c r="B22" s="7">
        <v>8</v>
      </c>
      <c r="C22" s="14" t="s">
        <v>40</v>
      </c>
      <c r="D22" s="7" t="s">
        <v>13</v>
      </c>
      <c r="E22" s="15" t="s">
        <v>14</v>
      </c>
      <c r="F22" s="3"/>
      <c r="G22" s="9"/>
    </row>
    <row r="23" spans="1:7" ht="76.5" customHeight="1">
      <c r="A23" s="21" t="s">
        <v>18</v>
      </c>
      <c r="B23" s="7">
        <v>9</v>
      </c>
      <c r="C23" s="14" t="s">
        <v>41</v>
      </c>
      <c r="D23" s="7" t="s">
        <v>13</v>
      </c>
      <c r="E23" s="15" t="s">
        <v>14</v>
      </c>
      <c r="F23" s="3"/>
      <c r="G23" s="9"/>
    </row>
  </sheetData>
  <phoneticPr fontId="1"/>
  <dataValidations count="1">
    <dataValidation type="list" allowBlank="1" showInputMessage="1" showErrorMessage="1" sqref="F9:F23" xr:uid="{CAB9259C-C947-4F03-B3B5-01CCB7063917}">
      <formula1>"〇,"</formula1>
    </dataValidation>
  </dataValidation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4CDC4-43AA-4FB5-B735-A0F6CB3327E2}">
  <dimension ref="A1:B7"/>
  <sheetViews>
    <sheetView workbookViewId="0"/>
  </sheetViews>
  <sheetFormatPr defaultRowHeight="18.75"/>
  <cols>
    <col min="1" max="1" width="21.375" bestFit="1" customWidth="1"/>
    <col min="2" max="2" width="7.375" customWidth="1"/>
    <col min="4" max="4" width="9.375" bestFit="1" customWidth="1"/>
  </cols>
  <sheetData>
    <row r="1" spans="1:2">
      <c r="A1" s="2" t="s">
        <v>8</v>
      </c>
      <c r="B1" s="2" t="str">
        <f>COUNTBLANK(製品利用者向けチェックリスト!F9)+COUNTBLANK(製品利用者向けチェックリスト!F12)+COUNTBLANK(製品利用者向けチェックリスト!F15)+COUNTBLANK(製品利用者向けチェックリスト!F18:F23)&amp;"/9"</f>
        <v>9/9</v>
      </c>
    </row>
    <row r="2" spans="1:2">
      <c r="A2" s="2" t="s">
        <v>9</v>
      </c>
      <c r="B2" s="2" t="str">
        <f>COUNTIFS(製品利用者向けチェックリスト!D:D,"レベルなし",製品利用者向けチェックリスト!F:F,"〇")&amp;"/6"</f>
        <v>0/6</v>
      </c>
    </row>
    <row r="3" spans="1:2">
      <c r="A3" s="2" t="s">
        <v>10</v>
      </c>
      <c r="B3" s="2" t="str">
        <f>COUNTIFS(製品利用者向けチェックリスト!D:D,"レベル1",製品利用者向けチェックリスト!F:F,"〇")&amp;"/3"</f>
        <v>0/3</v>
      </c>
    </row>
    <row r="4" spans="1:2">
      <c r="A4" s="2" t="s">
        <v>11</v>
      </c>
      <c r="B4" s="2" t="str">
        <f>COUNTIFS(製品利用者向けチェックリスト!D:D,"レベル2",製品利用者向けチェックリスト!F:F,"〇")&amp;"/3"</f>
        <v>0/3</v>
      </c>
    </row>
    <row r="5" spans="1:2">
      <c r="A5" s="2" t="s">
        <v>12</v>
      </c>
      <c r="B5" s="2" t="str">
        <f>COUNTIFS(製品利用者向けチェックリスト!D:D,"レベル3",製品利用者向けチェックリスト!F:F,"〇")&amp;"/3"</f>
        <v>0/3</v>
      </c>
    </row>
    <row r="6" spans="1:2" ht="8.25" customHeight="1"/>
    <row r="7" spans="1:2" ht="24">
      <c r="A7" s="16" t="s">
        <v>17</v>
      </c>
    </row>
  </sheetData>
  <phoneticPr fontId="1"/>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製品利用者向けチェックリスト</vt:lpstr>
      <vt:lpstr>集計処理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2026-06-09T09:38:29Z</dcterms:created>
  <dcterms:modified xsi:type="dcterms:W3CDTF">2026-06-09T09:38:33Z</dcterms:modified>
</cp:coreProperties>
</file>