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DD1CD4C-0589-4155-8CA8-521EF89A2C3B}" xr6:coauthVersionLast="47" xr6:coauthVersionMax="47" xr10:uidLastSave="{00000000-0000-0000-0000-000000000000}"/>
  <bookViews>
    <workbookView xWindow="-60" yWindow="-16320" windowWidth="29040" windowHeight="15990" xr2:uid="{00000000-000D-0000-FFFF-FFFF00000000}"/>
  </bookViews>
  <sheets>
    <sheet name="製品開発者向けチェックリスト" sheetId="1" r:id="rId1"/>
    <sheet name="集計処理"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2" l="1"/>
  <c r="B2" i="2"/>
  <c r="B5" i="2"/>
  <c r="B4" i="2"/>
  <c r="B3" i="2"/>
</calcChain>
</file>

<file path=xl/sharedStrings.xml><?xml version="1.0" encoding="utf-8"?>
<sst xmlns="http://schemas.openxmlformats.org/spreadsheetml/2006/main" count="84" uniqueCount="55">
  <si>
    <t>別紙：製品開発者向けガイド チェックリスト</t>
    <rPh sb="0" eb="2">
      <t>ベッシ</t>
    </rPh>
    <rPh sb="3" eb="9">
      <t>セイヒンカイハツシャム</t>
    </rPh>
    <phoneticPr fontId="1"/>
  </si>
  <si>
    <t>製品開発者向けガイドの項目に沿って作成したチェックリストです。</t>
    <rPh sb="0" eb="6">
      <t>セイヒンカイハツシャム</t>
    </rPh>
    <rPh sb="11" eb="13">
      <t>コウモク</t>
    </rPh>
    <rPh sb="14" eb="15">
      <t>ソ</t>
    </rPh>
    <rPh sb="17" eb="19">
      <t>サクセイ</t>
    </rPh>
    <phoneticPr fontId="1"/>
  </si>
  <si>
    <t>カテゴリ</t>
  </si>
  <si>
    <t>No</t>
  </si>
  <si>
    <t>項目</t>
  </si>
  <si>
    <t>チェック</t>
  </si>
  <si>
    <t>備考</t>
  </si>
  <si>
    <t>レベル1</t>
    <phoneticPr fontId="1"/>
  </si>
  <si>
    <t>レベル2</t>
    <phoneticPr fontId="1"/>
  </si>
  <si>
    <t>レベル3</t>
    <phoneticPr fontId="1"/>
  </si>
  <si>
    <t>ソフトウェア開発ライフサイクル全体を通じた人材・プロセス・技術の整備</t>
  </si>
  <si>
    <t>組織内の関係者が、SDLCにおけるセキュリティを高めるために必要な役割と責務を定義します。</t>
    <phoneticPr fontId="1"/>
  </si>
  <si>
    <t>SDLC全体が網羅されるよう、組織内の関係者が、SDLC全体を通じて、セキュリティを高めるために必要な役割と責務を定義し、それらを実践できるよう、人材、プロセス、技術を整備します。</t>
    <phoneticPr fontId="1"/>
  </si>
  <si>
    <t>外部委託の活用や組織間の連携強化を図りつつ、SDLC全体が網羅されるよう、組織内外の関係者が、SDLC全体を通じて、セキュリティを高めるために必要な役割と責務を定義し、それらを実践できるよう、人材、プロセス、技術を整備します。</t>
    <phoneticPr fontId="1"/>
  </si>
  <si>
    <t>未実施</t>
    <rPh sb="0" eb="3">
      <t>ミジッシ</t>
    </rPh>
    <phoneticPr fontId="1"/>
  </si>
  <si>
    <t>実施済（レベルなし）</t>
    <rPh sb="0" eb="2">
      <t>ジッシ</t>
    </rPh>
    <rPh sb="2" eb="3">
      <t>ズ</t>
    </rPh>
    <phoneticPr fontId="1"/>
  </si>
  <si>
    <t>実施済（レベル1）</t>
    <rPh sb="0" eb="2">
      <t>ジッシ</t>
    </rPh>
    <rPh sb="2" eb="3">
      <t>ズ</t>
    </rPh>
    <phoneticPr fontId="1"/>
  </si>
  <si>
    <t>実施済（レベル2）</t>
    <rPh sb="0" eb="2">
      <t>ジッシ</t>
    </rPh>
    <rPh sb="2" eb="3">
      <t>ズ</t>
    </rPh>
    <phoneticPr fontId="1"/>
  </si>
  <si>
    <t>実施済（レベル3）</t>
    <rPh sb="0" eb="2">
      <t>ジッシ</t>
    </rPh>
    <rPh sb="2" eb="3">
      <t>ズ</t>
    </rPh>
    <phoneticPr fontId="1"/>
  </si>
  <si>
    <t>製品セキュリティポリシーを策定し、当該ポリシーに沿ってセキュリティ要件を定義します。</t>
    <phoneticPr fontId="1"/>
  </si>
  <si>
    <t>製品セキュリティポリシーを策定し、当該ポリシーに沿ってセキュリティ要件を定義するとともに、開発するソフトウェアがセキュリティ要件を満たしていることを確認します。</t>
    <phoneticPr fontId="1"/>
  </si>
  <si>
    <t>製品セキュリティポリシーを策定し、当該ポリシーに沿ってセキュリティ要件を定義するとともに、セキュリティ確認基準の策定や、SDLC全体にわたってセキュリティ確認基準への準拠を維持するというガバナンスの確立を通じて、開発するソフトウェアがセキュリティ要件を満たしていることを監査により確認します。</t>
    <phoneticPr fontId="1"/>
  </si>
  <si>
    <t>レベルなし</t>
    <phoneticPr fontId="1"/>
  </si>
  <si>
    <t>セキュリティを確保するための設計</t>
    <phoneticPr fontId="1"/>
  </si>
  <si>
    <t>－</t>
    <phoneticPr fontId="1"/>
  </si>
  <si>
    <t>セキュアなソフトウェア開発を実践するための方針・体制</t>
    <phoneticPr fontId="1"/>
  </si>
  <si>
    <t>PSIRTを構築・維持し、PSIRTが製品セキュリティポリシーに従ってセキュリティ対処を実施するために必要な機能を定義します。</t>
  </si>
  <si>
    <t>製品セキュリティポリシーを策定し、当該ポリシーに沿ってセキュリティ要件を定義するとともに、PSIRTの活動上必要となる体制やプロセスを整備します。</t>
  </si>
  <si>
    <t>PSIRTを構築・維持し、PSIRTが製品セキュリティポリシーに従ってセキュリティ対処を実施するために必要な機能を定義するとともに、脆弱性対処計画の策定やステークホルダー間の関係強化を通じて、PSIRTの活動上実効性のある体制やプロセスを整備します。</t>
    <phoneticPr fontId="1"/>
  </si>
  <si>
    <t>脆弱性対処やインシデント対応を円滑に実施するための方針・体制</t>
    <phoneticPr fontId="1"/>
  </si>
  <si>
    <t>Ⅰ. 計画</t>
    <rPh sb="3" eb="5">
      <t>ケイカク</t>
    </rPh>
    <phoneticPr fontId="1"/>
  </si>
  <si>
    <t>Ⅱ. 要件定義・設計・開発</t>
    <phoneticPr fontId="1"/>
  </si>
  <si>
    <t>既知の脆弱性解消</t>
    <phoneticPr fontId="1"/>
  </si>
  <si>
    <t>すべての構成管理を実施します。製品開発者及び公的機関、セキュリティコミュニティ等から脆弱性情報を収集し、製品に関連した脆弱性情報に関するリスク分析結果に応じて対処を行います。</t>
  </si>
  <si>
    <t>可能な範囲で構成管理を実施します。製品開発者及び公的機関、セキュリティコミュニティ等から脆弱性情報を収集し、深刻度の高い脆弱性から対処を行います。深刻度については、共通脆弱性評価システム（CVSS）や脅威指標等を参考にしてください。</t>
    <phoneticPr fontId="1"/>
  </si>
  <si>
    <t>すべての構成管理を実施します。製品開発者及び公的機関、セキュリティコミュニティ等から脆弱性情報を収集し、深刻度の高い脆弱性から対処を行います。深刻度については、共通脆弱性評価システム（CVSS）や脅威指標等を参考にしてください。</t>
    <phoneticPr fontId="1"/>
  </si>
  <si>
    <t>セキュアコーディング・セキュアビルド</t>
    <phoneticPr fontId="1"/>
  </si>
  <si>
    <t>組織のコーディング規約や、使用するコンパイラ、インタプリタ、及びビルドツールを定めて、コードの生成・ビルドを実施します。</t>
  </si>
  <si>
    <t>組織のコーディング規約や、使用するコンパイラ、インタプリタ、及びビルドツールを定めて、コードの生成・ビルドを実施し、別に定めたレビュー担当者がレビューします。</t>
  </si>
  <si>
    <t>　各項目の列F「チェック」について、実施している項目は”〇”を選択し、未実施の項目は"セルを空白"とすることにより、上記に集計結果が表示されます。</t>
    <rPh sb="1" eb="4">
      <t>カクコウモク</t>
    </rPh>
    <rPh sb="5" eb="6">
      <t>レツ</t>
    </rPh>
    <rPh sb="18" eb="20">
      <t>ジッシ</t>
    </rPh>
    <rPh sb="24" eb="26">
      <t>コウモク</t>
    </rPh>
    <rPh sb="31" eb="33">
      <t>センタク</t>
    </rPh>
    <rPh sb="35" eb="38">
      <t>ミジッシ</t>
    </rPh>
    <rPh sb="39" eb="41">
      <t>コウモク</t>
    </rPh>
    <rPh sb="46" eb="48">
      <t>クウハク</t>
    </rPh>
    <rPh sb="58" eb="60">
      <t>ジョウキ</t>
    </rPh>
    <rPh sb="61" eb="63">
      <t>シュウケイ</t>
    </rPh>
    <rPh sb="63" eb="65">
      <t>ケッカ</t>
    </rPh>
    <rPh sb="66" eb="68">
      <t>ヒョウジ</t>
    </rPh>
    <phoneticPr fontId="1"/>
  </si>
  <si>
    <t>項目の集計に必要となりますため、本シートは加工や削除をしないでください。</t>
    <rPh sb="0" eb="2">
      <t>コウモク</t>
    </rPh>
    <rPh sb="3" eb="5">
      <t>シュウケイ</t>
    </rPh>
    <rPh sb="6" eb="8">
      <t>ヒツヨウ</t>
    </rPh>
    <rPh sb="16" eb="17">
      <t>ホン</t>
    </rPh>
    <rPh sb="21" eb="23">
      <t>カコウ</t>
    </rPh>
    <rPh sb="24" eb="26">
      <t>サクジョ</t>
    </rPh>
    <phoneticPr fontId="1"/>
  </si>
  <si>
    <t>開発時の脆弱性検査</t>
    <phoneticPr fontId="1"/>
  </si>
  <si>
    <t>開発に使用する環境及びツールのセキュリティ確保</t>
    <phoneticPr fontId="1"/>
  </si>
  <si>
    <t>ソフトウェア製品のセキュアな配布</t>
  </si>
  <si>
    <t>脆弱性の発見</t>
  </si>
  <si>
    <t>Ⅲ. 供給・配布</t>
    <phoneticPr fontId="1"/>
  </si>
  <si>
    <t>Ⅳ. 運用</t>
    <rPh sb="3" eb="5">
      <t>ウンヨウ</t>
    </rPh>
    <phoneticPr fontId="1"/>
  </si>
  <si>
    <t>脆弱性の検証（脆弱性情報のトリアージと分析）</t>
  </si>
  <si>
    <t>報告された脆弱性情報について、自組織にとって対処が必要な脆弱性であるかの判断を行うために、脆弱性の認定・再現を実施します。</t>
  </si>
  <si>
    <t>レベル1を満たしたうえで、脆弱性の再発を防ぐために、脆弱性を分析して根本原因を特定し、改善を図ります。</t>
  </si>
  <si>
    <t>脆弱性の修正対策と対策情報の公表</t>
  </si>
  <si>
    <t>ソフトウェアの脆弱性に起因したインシデントが発生した場合の対応</t>
  </si>
  <si>
    <t>製品利用者に対する実施事項の明示</t>
  </si>
  <si>
    <t>Ⅴ. 廃棄</t>
    <rPh sb="3" eb="5">
      <t>ハイキ</t>
    </rPh>
    <phoneticPr fontId="1"/>
  </si>
  <si>
    <t>ソフトウェアのサポート終了と廃棄対応</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</si>
</sst>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b/>
      <sz val="16"/>
      <color theme="1"/>
      <name val="Yu Gothic"/>
      <family val="3"/>
      <charset val="128"/>
      <scheme val="minor"/>
    </font>
    <font>
      <sz val="14"/>
      <color theme="1"/>
      <name val="Yu Gothic"/>
      <family val="3"/>
      <charset val="128"/>
      <scheme val="minor"/>
    </font>
    <font>
      <sz val="11"/>
      <color theme="1"/>
      <name val="Yu Gothic"/>
      <family val="3"/>
      <charset val="128"/>
      <scheme val="minor"/>
    </font>
    <font>
      <b/>
      <sz val="11"/>
      <color theme="0" tint="-4.9989318521683403E-2"/>
      <name val="Yu Gothic"/>
      <family val="3"/>
      <charset val="128"/>
      <scheme val="minor"/>
    </font>
    <font>
      <b/>
      <sz val="12"/>
      <color theme="0" tint="-4.9989318521683403E-2"/>
      <name val="Yu Gothic"/>
      <family val="3"/>
      <charset val="128"/>
      <scheme val="minor"/>
    </font>
    <font>
      <b/>
      <sz val="14"/>
      <color theme="1"/>
      <name val="Yu Gothic"/>
      <family val="3"/>
      <charset val="128"/>
      <scheme val="minor"/>
    </font>
  </fonts>
  <fills count="4">
    <fill>
      <patternFill patternType="none"/>
    </fill>
    <fill>
      <patternFill patternType="gray125"/>
    </fill>
    <fill>
      <patternFill patternType="solid">
        <fgColor rgb="FF203764"/>
        <bgColor indexed="64"/>
      </patternFill>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2" fillId="0" borderId="0" xfId="0" applyFont="1"/>
    <xf numFmtId="0" fontId="0" fillId="0" borderId="1" xfId="0" applyBorder="1"/>
    <xf numFmtId="0" fontId="3" fillId="0" borderId="1" xfId="0" applyFont="1" applyBorder="1" applyAlignment="1">
      <alignment horizontal="center" vertical="center"/>
    </xf>
    <xf numFmtId="0" fontId="4" fillId="0" borderId="0" xfId="0" applyFont="1"/>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left" vertical="top" wrapText="1"/>
    </xf>
    <xf numFmtId="0" fontId="4" fillId="0" borderId="1" xfId="0" applyFont="1" applyBorder="1"/>
    <xf numFmtId="0" fontId="4" fillId="3" borderId="3" xfId="0" applyFont="1" applyFill="1" applyBorder="1"/>
    <xf numFmtId="0" fontId="4" fillId="0" borderId="3" xfId="0" applyFont="1" applyBorder="1" applyAlignment="1">
      <alignment horizontal="center" vertical="center"/>
    </xf>
    <xf numFmtId="0" fontId="4" fillId="0" borderId="3" xfId="0" applyFont="1" applyBorder="1" applyAlignment="1">
      <alignment horizontal="left" vertical="center" wrapText="1"/>
    </xf>
    <xf numFmtId="0" fontId="4" fillId="3" borderId="4" xfId="0" applyFont="1" applyFill="1" applyBorder="1"/>
    <xf numFmtId="0" fontId="4" fillId="0" borderId="4" xfId="0" applyFont="1" applyBorder="1" applyAlignment="1">
      <alignment horizontal="center" vertical="center"/>
    </xf>
    <xf numFmtId="0" fontId="4" fillId="0" borderId="4" xfId="0" applyFont="1" applyBorder="1" applyAlignment="1">
      <alignment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Continuous" vertical="center"/>
    </xf>
    <xf numFmtId="0" fontId="6" fillId="3" borderId="2" xfId="0" applyFont="1" applyFill="1" applyBorder="1" applyAlignment="1">
      <alignment horizontal="center" vertical="top"/>
    </xf>
    <xf numFmtId="0" fontId="6" fillId="3" borderId="2" xfId="0" applyFont="1" applyFill="1" applyBorder="1" applyAlignment="1">
      <alignment horizontal="center" vertical="top" wrapText="1"/>
    </xf>
    <xf numFmtId="0" fontId="4" fillId="0" borderId="2" xfId="0" applyFont="1" applyBorder="1" applyAlignment="1">
      <alignment horizontal="center"/>
    </xf>
    <xf numFmtId="0" fontId="4" fillId="0" borderId="2" xfId="0" applyFont="1" applyBorder="1" applyAlignment="1">
      <alignment horizontal="left" wrapText="1"/>
    </xf>
    <xf numFmtId="0" fontId="7" fillId="0" borderId="0" xfId="0" applyFont="1"/>
    <xf numFmtId="0" fontId="6" fillId="3" borderId="3" xfId="0" applyFont="1" applyFill="1" applyBorder="1" applyAlignment="1">
      <alignment horizontal="center" vertical="top" wrapText="1"/>
    </xf>
    <xf numFmtId="0" fontId="0" fillId="0" borderId="1" xfId="0" quotePrefix="1" applyBorder="1"/>
  </cellXfs>
  <cellStyles count="1">
    <cellStyle name="標準" xfId="0" builtinId="0"/>
  </cellStyles>
  <dxfs count="0"/>
  <tableStyles count="0" defaultTableStyle="TableStyleMedium2" defaultPivotStyle="PivotStyleLight16"/>
  <colors>
    <mruColors>
      <color rgb="FF2037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209550</xdr:colOff>
      <xdr:row>4</xdr:row>
      <xdr:rowOff>128587</xdr:rowOff>
    </xdr:from>
    <xdr:to>
      <xdr:col>6</xdr:col>
      <xdr:colOff>411931</xdr:colOff>
      <xdr:row>4</xdr:row>
      <xdr:rowOff>750112</xdr:rowOff>
    </xdr:to>
    <xdr:grpSp>
      <xdr:nvGrpSpPr>
        <xdr:cNvPr id="19" name="グループ化 18">
          <a:extLst>
            <a:ext uri="{FF2B5EF4-FFF2-40B4-BE49-F238E27FC236}">
              <a16:creationId xmlns:a16="http://schemas.microsoft.com/office/drawing/2014/main" id="{6A6AB5ED-2223-EE6C-2A69-74DD0565270D}"/>
            </a:ext>
          </a:extLst>
        </xdr:cNvPr>
        <xdr:cNvGrpSpPr/>
      </xdr:nvGrpSpPr>
      <xdr:grpSpPr>
        <a:xfrm>
          <a:off x="209550" y="928687"/>
          <a:ext cx="8327206" cy="621525"/>
          <a:chOff x="466725" y="881719"/>
          <a:chExt cx="8321294" cy="612000"/>
        </a:xfrm>
      </xdr:grpSpPr>
      <xdr:sp macro="" textlink="">
        <xdr:nvSpPr>
          <xdr:cNvPr id="2" name="正方形/長方形 1">
            <a:extLst>
              <a:ext uri="{FF2B5EF4-FFF2-40B4-BE49-F238E27FC236}">
                <a16:creationId xmlns:a16="http://schemas.microsoft.com/office/drawing/2014/main" id="{1916DB96-A004-0AA3-DB1C-86F78BAC5A3C}"/>
              </a:ext>
            </a:extLst>
          </xdr:cNvPr>
          <xdr:cNvSpPr/>
        </xdr:nvSpPr>
        <xdr:spPr>
          <a:xfrm>
            <a:off x="466725" y="881719"/>
            <a:ext cx="1004287" cy="612000"/>
          </a:xfrm>
          <a:prstGeom prst="rect">
            <a:avLst/>
          </a:prstGeom>
          <a:solidFill>
            <a:srgbClr val="203765"/>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en-US" sz="1050" b="1" kern="1200">
                <a:solidFill>
                  <a:schemeClr val="bg1">
                    <a:lumMod val="95000"/>
                  </a:schemeClr>
                </a:solidFill>
                <a:latin typeface="BIZ UDゴシック" panose="020B0400000000000000" pitchFamily="49" charset="-128"/>
                <a:ea typeface="BIZ UDゴシック" panose="020B0400000000000000" pitchFamily="49" charset="-128"/>
              </a:rPr>
              <a:t> </a:t>
            </a:r>
            <a:r>
              <a:rPr kumimoji="1" lang="ja-JP" altLang="en-US" sz="1050" b="1" kern="1200">
                <a:solidFill>
                  <a:schemeClr val="bg1">
                    <a:lumMod val="95000"/>
                  </a:schemeClr>
                </a:solidFill>
                <a:latin typeface="BIZ UDゴシック" panose="020B0400000000000000" pitchFamily="49" charset="-128"/>
                <a:ea typeface="BIZ UDゴシック" panose="020B0400000000000000" pitchFamily="49" charset="-128"/>
              </a:rPr>
              <a:t>未実施</a:t>
            </a:r>
            <a:endParaRPr kumimoji="1" lang="en-US" altLang="en-US" sz="1050" b="1" kern="1200">
              <a:solidFill>
                <a:schemeClr val="bg1">
                  <a:lumMod val="95000"/>
                </a:schemeClr>
              </a:solidFill>
              <a:latin typeface="BIZ UDゴシック" panose="020B0400000000000000" pitchFamily="49" charset="-128"/>
              <a:ea typeface="BIZ UDゴシック" panose="020B0400000000000000" pitchFamily="49" charset="-128"/>
            </a:endParaRPr>
          </a:p>
        </xdr:txBody>
      </xdr:sp>
      <xdr:sp macro="" textlink="">
        <xdr:nvSpPr>
          <xdr:cNvPr id="3" name="正方形/長方形 2">
            <a:extLst>
              <a:ext uri="{FF2B5EF4-FFF2-40B4-BE49-F238E27FC236}">
                <a16:creationId xmlns:a16="http://schemas.microsoft.com/office/drawing/2014/main" id="{5CDFBB4D-580C-16CA-EDA4-8EFC32956906}"/>
              </a:ext>
            </a:extLst>
          </xdr:cNvPr>
          <xdr:cNvSpPr/>
        </xdr:nvSpPr>
        <xdr:spPr>
          <a:xfrm>
            <a:off x="2130510" y="881719"/>
            <a:ext cx="1008000" cy="612000"/>
          </a:xfrm>
          <a:prstGeom prst="rect">
            <a:avLst/>
          </a:prstGeom>
          <a:solidFill>
            <a:srgbClr val="203765"/>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 </a:t>
            </a:r>
            <a:r>
              <a:rPr kumimoji="1" lang="ja-JP"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実施済</a:t>
            </a:r>
            <a:endParaRPr kumimoji="1" lang="en-US" altLang="ja-JP"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endParaRPr>
          </a:p>
          <a:p>
            <a:pPr algn="ctr"/>
            <a:r>
              <a:rPr kumimoji="1" lang="ja-JP"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レベルなし</a:t>
            </a:r>
            <a:endParaRPr kumimoji="1" lang="en-US"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endParaRPr>
          </a:p>
        </xdr:txBody>
      </xdr:sp>
      <xdr:sp macro="" textlink="">
        <xdr:nvSpPr>
          <xdr:cNvPr id="8" name="正方形/長方形 7">
            <a:extLst>
              <a:ext uri="{FF2B5EF4-FFF2-40B4-BE49-F238E27FC236}">
                <a16:creationId xmlns:a16="http://schemas.microsoft.com/office/drawing/2014/main" id="{A71962A0-2239-5827-DD7C-EB0C957558E4}"/>
              </a:ext>
            </a:extLst>
          </xdr:cNvPr>
          <xdr:cNvSpPr/>
        </xdr:nvSpPr>
        <xdr:spPr>
          <a:xfrm>
            <a:off x="3789999" y="881719"/>
            <a:ext cx="1012284" cy="612000"/>
          </a:xfrm>
          <a:prstGeom prst="rect">
            <a:avLst/>
          </a:prstGeom>
          <a:solidFill>
            <a:srgbClr val="203765"/>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実施済</a:t>
            </a:r>
            <a:endParaRPr kumimoji="1" lang="en-US" altLang="ja-JP"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endParaRPr>
          </a:p>
          <a:p>
            <a:pPr algn="ctr"/>
            <a:r>
              <a:rPr kumimoji="1" lang="ja-JP"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（レベル１）</a:t>
            </a:r>
            <a:r>
              <a:rPr kumimoji="1" lang="en-US"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 </a:t>
            </a:r>
          </a:p>
        </xdr:txBody>
      </xdr:sp>
      <xdr:sp macro="" textlink="">
        <xdr:nvSpPr>
          <xdr:cNvPr id="9" name="正方形/長方形 8">
            <a:extLst>
              <a:ext uri="{FF2B5EF4-FFF2-40B4-BE49-F238E27FC236}">
                <a16:creationId xmlns:a16="http://schemas.microsoft.com/office/drawing/2014/main" id="{8F10C8F1-325F-E706-B999-5B1C5C89E70E}"/>
              </a:ext>
            </a:extLst>
          </xdr:cNvPr>
          <xdr:cNvSpPr/>
        </xdr:nvSpPr>
        <xdr:spPr>
          <a:xfrm>
            <a:off x="5461657" y="881719"/>
            <a:ext cx="1008000" cy="612000"/>
          </a:xfrm>
          <a:prstGeom prst="rect">
            <a:avLst/>
          </a:prstGeom>
          <a:solidFill>
            <a:srgbClr val="203765"/>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実施済</a:t>
            </a:r>
            <a:endParaRPr kumimoji="1" lang="en-US" altLang="ja-JP"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endParaRPr>
          </a:p>
          <a:p>
            <a:pPr algn="ctr"/>
            <a:r>
              <a:rPr kumimoji="1" lang="ja-JP"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（レベル２）</a:t>
            </a:r>
            <a:endParaRPr kumimoji="1" lang="en-US"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endParaRPr>
          </a:p>
        </xdr:txBody>
      </xdr:sp>
      <xdr:sp macro="" textlink="">
        <xdr:nvSpPr>
          <xdr:cNvPr id="10" name="正方形/長方形 9">
            <a:extLst>
              <a:ext uri="{FF2B5EF4-FFF2-40B4-BE49-F238E27FC236}">
                <a16:creationId xmlns:a16="http://schemas.microsoft.com/office/drawing/2014/main" id="{46AA0E95-E281-EAC7-9E21-4977F166A686}"/>
              </a:ext>
            </a:extLst>
          </xdr:cNvPr>
          <xdr:cNvSpPr/>
        </xdr:nvSpPr>
        <xdr:spPr>
          <a:xfrm>
            <a:off x="7129306" y="881719"/>
            <a:ext cx="1003715" cy="612000"/>
          </a:xfrm>
          <a:prstGeom prst="rect">
            <a:avLst/>
          </a:prstGeom>
          <a:solidFill>
            <a:srgbClr val="203765"/>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 </a:t>
            </a:r>
            <a:r>
              <a:rPr kumimoji="1" lang="ja-JP"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実施済</a:t>
            </a:r>
            <a:endParaRPr kumimoji="1" lang="en-US" altLang="ja-JP"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endParaRPr>
          </a:p>
          <a:p>
            <a:pPr algn="ctr"/>
            <a:r>
              <a:rPr kumimoji="1" lang="ja-JP"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rPr>
              <a:t>（レベル３）</a:t>
            </a:r>
            <a:endParaRPr kumimoji="1" lang="en-US" altLang="en-US" sz="1050" b="0" i="0" u="none" strike="noStrike" kern="1200">
              <a:solidFill>
                <a:schemeClr val="bg1">
                  <a:lumMod val="95000"/>
                </a:schemeClr>
              </a:solidFill>
              <a:latin typeface="BIZ UDゴシック" panose="020B0400000000000000" pitchFamily="49" charset="-128"/>
              <a:ea typeface="BIZ UDゴシック" panose="020B0400000000000000" pitchFamily="49" charset="-128"/>
            </a:endParaRPr>
          </a:p>
        </xdr:txBody>
      </xdr:sp>
      <xdr:sp macro="" textlink="集計処理!B1">
        <xdr:nvSpPr>
          <xdr:cNvPr id="11" name="正方形/長方形 10">
            <a:extLst>
              <a:ext uri="{FF2B5EF4-FFF2-40B4-BE49-F238E27FC236}">
                <a16:creationId xmlns:a16="http://schemas.microsoft.com/office/drawing/2014/main" id="{E91E7B6C-5B66-58C1-D2EF-AAB489E0035B}"/>
              </a:ext>
            </a:extLst>
          </xdr:cNvPr>
          <xdr:cNvSpPr/>
        </xdr:nvSpPr>
        <xdr:spPr>
          <a:xfrm>
            <a:off x="1471535" y="881719"/>
            <a:ext cx="648000" cy="612000"/>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964AE44C-6630-434F-BBC4-1F287CFC50EB}" type="TxLink">
              <a:rPr kumimoji="1" lang="en-US" altLang="en-US" sz="1200" b="0" i="0" u="none" strike="noStrike" kern="1200">
                <a:solidFill>
                  <a:srgbClr val="000000"/>
                </a:solidFill>
                <a:latin typeface="Yu Gothic"/>
                <a:ea typeface="Yu Gothic"/>
              </a:rPr>
              <a:pPr algn="ctr"/>
              <a:t>15/15</a:t>
            </a:fld>
            <a:endParaRPr kumimoji="1" lang="ja-JP" altLang="en-US" sz="1200" kern="1200"/>
          </a:p>
        </xdr:txBody>
      </xdr:sp>
      <xdr:sp macro="" textlink="集計処理!B2">
        <xdr:nvSpPr>
          <xdr:cNvPr id="12" name="正方形/長方形 11">
            <a:extLst>
              <a:ext uri="{FF2B5EF4-FFF2-40B4-BE49-F238E27FC236}">
                <a16:creationId xmlns:a16="http://schemas.microsoft.com/office/drawing/2014/main" id="{0F7E044F-E0BA-FAC0-1935-16E5DAECDDC6}"/>
              </a:ext>
            </a:extLst>
          </xdr:cNvPr>
          <xdr:cNvSpPr/>
        </xdr:nvSpPr>
        <xdr:spPr>
          <a:xfrm>
            <a:off x="3143984" y="881719"/>
            <a:ext cx="643716" cy="612000"/>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3186CF41-F09E-430B-B772-ACD084F10876}" type="TxLink">
              <a:rPr kumimoji="1" lang="en-US" altLang="en-US" sz="1200" b="0" i="0" u="none" strike="noStrike" kern="1200">
                <a:solidFill>
                  <a:srgbClr val="000000"/>
                </a:solidFill>
                <a:latin typeface="Yu Gothic"/>
                <a:ea typeface="Yu Gothic"/>
              </a:rPr>
              <a:pPr algn="ctr"/>
              <a:t>0/9</a:t>
            </a:fld>
            <a:endParaRPr kumimoji="1" lang="ja-JP" altLang="en-US" sz="1200" kern="1200"/>
          </a:p>
        </xdr:txBody>
      </xdr:sp>
      <xdr:sp macro="" textlink="集計処理!B3">
        <xdr:nvSpPr>
          <xdr:cNvPr id="13" name="正方形/長方形 12">
            <a:extLst>
              <a:ext uri="{FF2B5EF4-FFF2-40B4-BE49-F238E27FC236}">
                <a16:creationId xmlns:a16="http://schemas.microsoft.com/office/drawing/2014/main" id="{EBEAC179-79CC-1F8F-F3BB-9AF77AB12CF0}"/>
              </a:ext>
            </a:extLst>
          </xdr:cNvPr>
          <xdr:cNvSpPr/>
        </xdr:nvSpPr>
        <xdr:spPr>
          <a:xfrm>
            <a:off x="4805979" y="881719"/>
            <a:ext cx="648000" cy="612000"/>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650D3DE8-2967-40BD-B8EC-DCC3F75D2935}" type="TxLink">
              <a:rPr kumimoji="1" lang="en-US" altLang="en-US" sz="1200" b="0" i="0" u="none" strike="noStrike" kern="1200">
                <a:solidFill>
                  <a:srgbClr val="000000"/>
                </a:solidFill>
                <a:latin typeface="Yu Gothic"/>
                <a:ea typeface="Yu Gothic"/>
              </a:rPr>
              <a:pPr algn="ctr"/>
              <a:t>0/6</a:t>
            </a:fld>
            <a:endParaRPr kumimoji="1" lang="ja-JP" altLang="en-US" sz="1200" kern="1200"/>
          </a:p>
        </xdr:txBody>
      </xdr:sp>
      <xdr:sp macro="" textlink="集計処理!B4">
        <xdr:nvSpPr>
          <xdr:cNvPr id="14" name="正方形/長方形 13">
            <a:extLst>
              <a:ext uri="{FF2B5EF4-FFF2-40B4-BE49-F238E27FC236}">
                <a16:creationId xmlns:a16="http://schemas.microsoft.com/office/drawing/2014/main" id="{1177F725-78A6-B6F9-AA03-2A70D63406C1}"/>
              </a:ext>
            </a:extLst>
          </xdr:cNvPr>
          <xdr:cNvSpPr/>
        </xdr:nvSpPr>
        <xdr:spPr>
          <a:xfrm>
            <a:off x="6474652" y="881719"/>
            <a:ext cx="644288" cy="612000"/>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2991D1F9-7B8F-4BA8-B440-E9E2FDC607FA}" type="TxLink">
              <a:rPr kumimoji="1" lang="en-US" altLang="en-US" sz="1200" b="0" i="0" u="none" strike="noStrike" kern="1200">
                <a:solidFill>
                  <a:srgbClr val="000000"/>
                </a:solidFill>
                <a:latin typeface="Yu Gothic"/>
                <a:ea typeface="Yu Gothic"/>
              </a:rPr>
              <a:pPr algn="ctr"/>
              <a:t>0/6</a:t>
            </a:fld>
            <a:endParaRPr kumimoji="1" lang="ja-JP" altLang="en-US" sz="1200" kern="1200"/>
          </a:p>
        </xdr:txBody>
      </xdr:sp>
      <xdr:sp macro="" textlink="集計処理!B5">
        <xdr:nvSpPr>
          <xdr:cNvPr id="15" name="正方形/長方形 14">
            <a:extLst>
              <a:ext uri="{FF2B5EF4-FFF2-40B4-BE49-F238E27FC236}">
                <a16:creationId xmlns:a16="http://schemas.microsoft.com/office/drawing/2014/main" id="{ABDDBC09-71AC-288E-7B91-D1FBCE23DDC2}"/>
              </a:ext>
            </a:extLst>
          </xdr:cNvPr>
          <xdr:cNvSpPr/>
        </xdr:nvSpPr>
        <xdr:spPr>
          <a:xfrm>
            <a:off x="8140019" y="881719"/>
            <a:ext cx="648000" cy="612000"/>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B5C652DA-13FC-4AE5-9D8F-5073287B5A63}" type="TxLink">
              <a:rPr kumimoji="1" lang="en-US" altLang="en-US" sz="1200" b="0" i="0" u="none" strike="noStrike" kern="1200">
                <a:solidFill>
                  <a:srgbClr val="000000"/>
                </a:solidFill>
                <a:latin typeface="Yu Gothic"/>
                <a:ea typeface="Yu Gothic"/>
              </a:rPr>
              <a:pPr algn="ctr"/>
              <a:t>0/4</a:t>
            </a:fld>
            <a:endParaRPr kumimoji="1" lang="ja-JP" altLang="en-US" sz="1200" kern="12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tabSelected="1" zoomScaleNormal="100" workbookViewId="0"/>
  </sheetViews>
  <sheetFormatPr defaultRowHeight="18.75"/>
  <cols>
    <col min="1" max="1" width="14.875" style="4" customWidth="1"/>
    <col min="2" max="2" width="6.625" style="4" customWidth="1"/>
    <col min="3" max="3" width="22" style="4" customWidth="1"/>
    <col min="4" max="4" width="11" style="4" bestFit="1" customWidth="1"/>
    <col min="5" max="5" width="43.125" style="4" customWidth="1"/>
    <col min="6" max="6" width="9" style="4"/>
    <col min="7" max="7" width="39.75" style="4" customWidth="1"/>
  </cols>
  <sheetData>
    <row r="1" spans="1:7" ht="25.5">
      <c r="A1" s="1" t="s">
        <v>0</v>
      </c>
    </row>
    <row r="2" spans="1:7" ht="9" customHeight="1">
      <c r="A2" s="1"/>
    </row>
    <row r="3" spans="1:7" ht="20.100000000000001" customHeight="1">
      <c r="A3" s="4" t="s">
        <v>1</v>
      </c>
    </row>
    <row r="4" spans="1:7" ht="9" customHeight="1"/>
    <row r="5" spans="1:7" ht="66" customHeight="1"/>
    <row r="6" spans="1:7" ht="20.100000000000001" customHeight="1">
      <c r="A6" s="4" t="s">
        <v>39</v>
      </c>
    </row>
    <row r="7" spans="1:7" ht="9" customHeight="1"/>
    <row r="8" spans="1:7" s="4" customFormat="1">
      <c r="A8" s="18" t="s">
        <v>2</v>
      </c>
      <c r="B8" s="18" t="s">
        <v>3</v>
      </c>
      <c r="C8" s="19" t="s">
        <v>4</v>
      </c>
      <c r="D8" s="19"/>
      <c r="E8" s="19"/>
      <c r="F8" s="18" t="s">
        <v>5</v>
      </c>
      <c r="G8" s="18" t="s">
        <v>6</v>
      </c>
    </row>
    <row r="9" spans="1:7" ht="75" customHeight="1">
      <c r="A9" s="20" t="s">
        <v>30</v>
      </c>
      <c r="B9" s="5"/>
      <c r="C9" s="6"/>
      <c r="D9" s="7" t="s">
        <v>7</v>
      </c>
      <c r="E9" s="8" t="s">
        <v>11</v>
      </c>
      <c r="F9" s="3"/>
      <c r="G9" s="9"/>
    </row>
    <row r="10" spans="1:7" ht="95.1" customHeight="1">
      <c r="A10" s="10"/>
      <c r="B10" s="11">
        <v>1</v>
      </c>
      <c r="C10" s="12" t="s">
        <v>10</v>
      </c>
      <c r="D10" s="7" t="s">
        <v>8</v>
      </c>
      <c r="E10" s="8" t="s">
        <v>12</v>
      </c>
      <c r="F10" s="3"/>
      <c r="G10" s="9"/>
    </row>
    <row r="11" spans="1:7" ht="107.25" customHeight="1">
      <c r="A11" s="10"/>
      <c r="B11" s="14"/>
      <c r="C11" s="15"/>
      <c r="D11" s="7" t="s">
        <v>9</v>
      </c>
      <c r="E11" s="8" t="s">
        <v>13</v>
      </c>
      <c r="F11" s="3"/>
      <c r="G11" s="9"/>
    </row>
    <row r="12" spans="1:7" ht="75" customHeight="1">
      <c r="A12" s="10"/>
      <c r="B12" s="5"/>
      <c r="C12" s="6"/>
      <c r="D12" s="7" t="s">
        <v>7</v>
      </c>
      <c r="E12" s="8" t="s">
        <v>19</v>
      </c>
      <c r="F12" s="3"/>
      <c r="G12" s="9"/>
    </row>
    <row r="13" spans="1:7" ht="95.1" customHeight="1">
      <c r="A13" s="10"/>
      <c r="B13" s="11">
        <v>2</v>
      </c>
      <c r="C13" s="12" t="s">
        <v>25</v>
      </c>
      <c r="D13" s="7" t="s">
        <v>8</v>
      </c>
      <c r="E13" s="8" t="s">
        <v>20</v>
      </c>
      <c r="F13" s="3"/>
      <c r="G13" s="9"/>
    </row>
    <row r="14" spans="1:7" ht="153" customHeight="1">
      <c r="A14" s="10"/>
      <c r="B14" s="14"/>
      <c r="C14" s="15"/>
      <c r="D14" s="7" t="s">
        <v>9</v>
      </c>
      <c r="E14" s="8" t="s">
        <v>21</v>
      </c>
      <c r="F14" s="3"/>
      <c r="G14" s="9"/>
    </row>
    <row r="15" spans="1:7" ht="69.75" customHeight="1">
      <c r="A15" s="10"/>
      <c r="B15" s="5"/>
      <c r="C15" s="6"/>
      <c r="D15" s="7" t="s">
        <v>7</v>
      </c>
      <c r="E15" s="8" t="s">
        <v>26</v>
      </c>
      <c r="F15" s="3"/>
      <c r="G15" s="9"/>
    </row>
    <row r="16" spans="1:7" ht="83.25" customHeight="1">
      <c r="A16" s="10"/>
      <c r="B16" s="11">
        <v>3</v>
      </c>
      <c r="C16" s="12" t="s">
        <v>29</v>
      </c>
      <c r="D16" s="7" t="s">
        <v>8</v>
      </c>
      <c r="E16" s="8" t="s">
        <v>27</v>
      </c>
      <c r="F16" s="3"/>
      <c r="G16" s="9"/>
    </row>
    <row r="17" spans="1:7" ht="120" customHeight="1">
      <c r="A17" s="13"/>
      <c r="B17" s="14"/>
      <c r="C17" s="15"/>
      <c r="D17" s="7" t="s">
        <v>9</v>
      </c>
      <c r="E17" s="8" t="s">
        <v>28</v>
      </c>
      <c r="F17" s="3"/>
      <c r="G17" s="9"/>
    </row>
    <row r="18" spans="1:7" ht="76.5" customHeight="1">
      <c r="A18" s="21" t="s">
        <v>31</v>
      </c>
      <c r="B18" s="7">
        <v>4</v>
      </c>
      <c r="C18" s="16" t="s">
        <v>23</v>
      </c>
      <c r="D18" s="7" t="s">
        <v>22</v>
      </c>
      <c r="E18" s="17" t="s">
        <v>24</v>
      </c>
      <c r="F18" s="3"/>
      <c r="G18" s="9"/>
    </row>
    <row r="19" spans="1:7" ht="122.25" customHeight="1">
      <c r="A19" s="10"/>
      <c r="B19" s="5"/>
      <c r="C19" s="6"/>
      <c r="D19" s="7" t="s">
        <v>7</v>
      </c>
      <c r="E19" s="8" t="s">
        <v>34</v>
      </c>
      <c r="F19" s="3"/>
      <c r="G19" s="9"/>
    </row>
    <row r="20" spans="1:7" ht="132" customHeight="1">
      <c r="A20" s="10"/>
      <c r="B20" s="11">
        <v>5</v>
      </c>
      <c r="C20" s="12" t="s">
        <v>32</v>
      </c>
      <c r="D20" s="7" t="s">
        <v>8</v>
      </c>
      <c r="E20" s="8" t="s">
        <v>35</v>
      </c>
      <c r="F20" s="3"/>
      <c r="G20" s="9"/>
    </row>
    <row r="21" spans="1:7" ht="85.5" customHeight="1">
      <c r="A21" s="10"/>
      <c r="B21" s="14"/>
      <c r="C21" s="15"/>
      <c r="D21" s="7" t="s">
        <v>9</v>
      </c>
      <c r="E21" s="8" t="s">
        <v>33</v>
      </c>
      <c r="F21" s="3"/>
      <c r="G21" s="9"/>
    </row>
    <row r="22" spans="1:7" ht="69.75" customHeight="1">
      <c r="A22" s="10"/>
      <c r="B22" s="22">
        <v>6</v>
      </c>
      <c r="C22" s="23" t="s">
        <v>36</v>
      </c>
      <c r="D22" s="7" t="s">
        <v>7</v>
      </c>
      <c r="E22" s="8" t="s">
        <v>37</v>
      </c>
      <c r="F22" s="3"/>
      <c r="G22" s="9"/>
    </row>
    <row r="23" spans="1:7" ht="85.5" customHeight="1">
      <c r="A23" s="10"/>
      <c r="B23" s="11"/>
      <c r="C23" s="12"/>
      <c r="D23" s="7" t="s">
        <v>8</v>
      </c>
      <c r="E23" s="8" t="s">
        <v>38</v>
      </c>
      <c r="F23" s="3"/>
      <c r="G23" s="9"/>
    </row>
    <row r="24" spans="1:7" ht="76.5" customHeight="1">
      <c r="A24" s="25"/>
      <c r="B24" s="7">
        <v>7</v>
      </c>
      <c r="C24" s="16" t="s">
        <v>41</v>
      </c>
      <c r="D24" s="7" t="s">
        <v>22</v>
      </c>
      <c r="E24" s="17" t="s">
        <v>24</v>
      </c>
      <c r="F24" s="3"/>
      <c r="G24" s="9"/>
    </row>
    <row r="25" spans="1:7" ht="76.5" customHeight="1">
      <c r="A25" s="25"/>
      <c r="B25" s="7">
        <v>8</v>
      </c>
      <c r="C25" s="16" t="s">
        <v>42</v>
      </c>
      <c r="D25" s="7" t="s">
        <v>22</v>
      </c>
      <c r="E25" s="17" t="s">
        <v>24</v>
      </c>
      <c r="F25" s="3"/>
      <c r="G25" s="9"/>
    </row>
    <row r="26" spans="1:7" ht="76.5" customHeight="1">
      <c r="A26" s="21" t="s">
        <v>45</v>
      </c>
      <c r="B26" s="7">
        <v>9</v>
      </c>
      <c r="C26" s="16" t="s">
        <v>43</v>
      </c>
      <c r="D26" s="7" t="s">
        <v>22</v>
      </c>
      <c r="E26" s="17" t="s">
        <v>24</v>
      </c>
      <c r="F26" s="3"/>
      <c r="G26" s="9"/>
    </row>
    <row r="27" spans="1:7" ht="76.5" customHeight="1">
      <c r="A27" s="21" t="s">
        <v>46</v>
      </c>
      <c r="B27" s="7">
        <v>10</v>
      </c>
      <c r="C27" s="16" t="s">
        <v>44</v>
      </c>
      <c r="D27" s="7" t="s">
        <v>22</v>
      </c>
      <c r="E27" s="17" t="s">
        <v>24</v>
      </c>
      <c r="F27" s="3"/>
      <c r="G27" s="9"/>
    </row>
    <row r="28" spans="1:7" ht="69.75" customHeight="1">
      <c r="A28" s="10"/>
      <c r="B28" s="22">
        <v>11</v>
      </c>
      <c r="C28" s="23" t="s">
        <v>47</v>
      </c>
      <c r="D28" s="7" t="s">
        <v>7</v>
      </c>
      <c r="E28" s="8" t="s">
        <v>48</v>
      </c>
      <c r="F28" s="3"/>
      <c r="G28" s="9"/>
    </row>
    <row r="29" spans="1:7" ht="85.5" customHeight="1">
      <c r="A29" s="10"/>
      <c r="B29" s="11"/>
      <c r="C29" s="12"/>
      <c r="D29" s="7" t="s">
        <v>8</v>
      </c>
      <c r="E29" s="8" t="s">
        <v>49</v>
      </c>
      <c r="F29" s="3"/>
      <c r="G29" s="9"/>
    </row>
    <row r="30" spans="1:7" ht="76.5" customHeight="1">
      <c r="A30" s="25"/>
      <c r="B30" s="7">
        <v>12</v>
      </c>
      <c r="C30" s="16" t="s">
        <v>50</v>
      </c>
      <c r="D30" s="7" t="s">
        <v>22</v>
      </c>
      <c r="E30" s="17" t="s">
        <v>24</v>
      </c>
      <c r="F30" s="3"/>
      <c r="G30" s="9"/>
    </row>
    <row r="31" spans="1:7" ht="76.5" customHeight="1">
      <c r="A31" s="25"/>
      <c r="B31" s="7">
        <v>13</v>
      </c>
      <c r="C31" s="16" t="s">
        <v>51</v>
      </c>
      <c r="D31" s="7" t="s">
        <v>22</v>
      </c>
      <c r="E31" s="17" t="s">
        <v>24</v>
      </c>
      <c r="F31" s="3"/>
      <c r="G31" s="9"/>
    </row>
    <row r="32" spans="1:7" ht="76.5" customHeight="1">
      <c r="A32" s="25"/>
      <c r="B32" s="7">
        <v>14</v>
      </c>
      <c r="C32" s="16" t="s">
        <v>52</v>
      </c>
      <c r="D32" s="7" t="s">
        <v>22</v>
      </c>
      <c r="E32" s="17" t="s">
        <v>24</v>
      </c>
      <c r="F32" s="3"/>
      <c r="G32" s="9"/>
    </row>
    <row r="33" spans="1:7" ht="76.5" customHeight="1">
      <c r="A33" s="21" t="s">
        <v>53</v>
      </c>
      <c r="B33" s="7">
        <v>15</v>
      </c>
      <c r="C33" s="16" t="s">
        <v>54</v>
      </c>
      <c r="D33" s="7" t="s">
        <v>22</v>
      </c>
      <c r="E33" s="17" t="s">
        <v>24</v>
      </c>
      <c r="F33" s="3"/>
      <c r="G33" s="9"/>
    </row>
  </sheetData>
  <phoneticPr fontId="1"/>
  <dataValidations count="1">
    <dataValidation type="list" allowBlank="1" showInputMessage="1" showErrorMessage="1" sqref="F9:F33" xr:uid="{163973A3-DC47-4C18-917E-7A2BFAF107F2}">
      <formula1>"〇,"</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4CDC4-43AA-4FB5-B735-A0F6CB3327E2}">
  <dimension ref="A1:B7"/>
  <sheetViews>
    <sheetView workbookViewId="0"/>
  </sheetViews>
  <sheetFormatPr defaultRowHeight="18.75"/>
  <cols>
    <col min="1" max="1" width="21.375" bestFit="1" customWidth="1"/>
    <col min="2" max="2" width="9.375" bestFit="1" customWidth="1"/>
  </cols>
  <sheetData>
    <row r="1" spans="1:2">
      <c r="A1" s="2" t="s">
        <v>14</v>
      </c>
      <c r="B1" s="26" t="str">
        <f>COUNTBLANK(製品開発者向けチェックリスト!F9)+COUNTBLANK(製品開発者向けチェックリスト!F12)+COUNTBLANK(製品開発者向けチェックリスト!F15)+COUNTBLANK(製品開発者向けチェックリスト!F18:F19)+COUNTBLANK(製品開発者向けチェックリスト!F22)+COUNTBLANK(製品開発者向けチェックリスト!F24:F28)+COUNTBLANK(製品開発者向けチェックリスト!F30:F33)&amp;"/15"</f>
        <v>15/15</v>
      </c>
    </row>
    <row r="2" spans="1:2">
      <c r="A2" s="2" t="s">
        <v>15</v>
      </c>
      <c r="B2" s="2" t="str">
        <f>COUNTIFS(製品開発者向けチェックリスト!D:D,"レベルなし",製品開発者向けチェックリスト!F:F,"〇")&amp;"/9"</f>
        <v>0/9</v>
      </c>
    </row>
    <row r="3" spans="1:2">
      <c r="A3" s="2" t="s">
        <v>16</v>
      </c>
      <c r="B3" s="2" t="str">
        <f>COUNTIFS(製品開発者向けチェックリスト!D:D,"レベル1",製品開発者向けチェックリスト!F:F,"〇")&amp;"/6"</f>
        <v>0/6</v>
      </c>
    </row>
    <row r="4" spans="1:2">
      <c r="A4" s="2" t="s">
        <v>17</v>
      </c>
      <c r="B4" s="2" t="str">
        <f>COUNTIFS(製品開発者向けチェックリスト!D:D,"レベル2",製品開発者向けチェックリスト!F:F,"〇")&amp;"/6"</f>
        <v>0/6</v>
      </c>
    </row>
    <row r="5" spans="1:2">
      <c r="A5" s="2" t="s">
        <v>18</v>
      </c>
      <c r="B5" s="2" t="str">
        <f>COUNTIFS(製品開発者向けチェックリスト!D:D,"レベル3",製品開発者向けチェックリスト!F:F,"〇")&amp;"/4"</f>
        <v>0/4</v>
      </c>
    </row>
    <row r="6" spans="1:2" ht="8.25" customHeight="1"/>
    <row r="7" spans="1:2" ht="24">
      <c r="A7" s="24" t="s">
        <v>40</v>
      </c>
    </row>
  </sheetData>
  <phoneticPr fontId="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製品開発者向けチェックリスト</vt:lpstr>
      <vt:lpstr>集計処理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2026-06-09T11:38:52Z</dcterms:created>
  <dcterms:modified xsi:type="dcterms:W3CDTF">2026-06-09T11:38:55Z</dcterms:modified>
</cp:coreProperties>
</file>