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embeddings/oleObject1.bin" ContentType="application/vnd.openxmlformats-officedocument.oleObject"/>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drawings/drawing5.xml" ContentType="application/vnd.openxmlformats-officedocument.drawingml.chartshap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defaultThemeVersion="166925"/>
  <xr:revisionPtr revIDLastSave="0" documentId="13_ncr:1_{2530A10F-F376-40F9-9ACD-8E57CC498597}" xr6:coauthVersionLast="45" xr6:coauthVersionMax="45" xr10:uidLastSave="{00000000-0000-0000-0000-000000000000}"/>
  <bookViews>
    <workbookView xWindow="-120" yWindow="-120" windowWidth="20730" windowHeight="11160" tabRatio="721" xr2:uid="{00000000-000D-0000-FFFF-FFFF00000000}"/>
  </bookViews>
  <sheets>
    <sheet name="使い方ガイド" sheetId="26" r:id="rId1"/>
    <sheet name="利用手順" sheetId="27" r:id="rId2"/>
    <sheet name="チェックリスト" sheetId="14" r:id="rId3"/>
    <sheet name="可視化結果" sheetId="10" r:id="rId4"/>
    <sheet name="CSV" sheetId="25" r:id="rId5"/>
  </sheets>
  <definedNames>
    <definedName name="_xlnm.Print_Area" localSheetId="2">チェックリスト!$A$1:$L$198</definedName>
    <definedName name="_xlnm.Print_Area" localSheetId="3">可視化結果!$A$1:$J$43</definedName>
    <definedName name="_xlnm.Print_Area" localSheetId="0">使い方ガイド!$A$1:$E$52</definedName>
    <definedName name="_xlnm.Print_Area" localSheetId="1">利用手順!$A$1:$A$17</definedName>
    <definedName name="_xlnm.Print_Titles" localSheetId="2">チェックリスト!$2:$3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2" i="10" l="1"/>
  <c r="E11" i="10" a="1"/>
  <c r="E11" i="10" l="1"/>
  <c r="C3" i="10"/>
  <c r="K19" i="14" l="1"/>
  <c r="K139" i="14" l="1"/>
  <c r="K174" i="14" l="1"/>
  <c r="K164" i="14"/>
  <c r="K69" i="14"/>
  <c r="K54" i="14"/>
  <c r="C10" i="10" l="1"/>
  <c r="C6" i="10"/>
  <c r="C5" i="10"/>
  <c r="C9" i="10"/>
  <c r="K189" i="14"/>
  <c r="C8" i="10"/>
  <c r="K119" i="14"/>
  <c r="K34" i="14"/>
  <c r="K4" i="14"/>
  <c r="L1" i="14"/>
  <c r="C11" i="10" l="1"/>
  <c r="C7" i="10"/>
  <c r="C4" i="10"/>
  <c r="M8" i="10" a="1"/>
  <c r="R9" i="10" a="1"/>
  <c r="L10" i="10" a="1"/>
  <c r="J7" i="10" a="1"/>
  <c r="F10" i="10" a="1"/>
  <c r="K3" i="10" a="1"/>
  <c r="S3" i="10" a="1"/>
  <c r="J8" i="10" a="1"/>
  <c r="S5" i="10" a="1"/>
  <c r="S9" i="10" a="1"/>
  <c r="I10" i="10" a="1"/>
  <c r="F8" i="10" a="1"/>
  <c r="G9" i="10" a="1"/>
  <c r="L6" i="10" a="1"/>
  <c r="D5" i="10" a="1"/>
  <c r="F3" i="10" a="1"/>
  <c r="S2" i="10" a="1"/>
  <c r="K9" i="10" a="1"/>
  <c r="G5" i="10" a="1"/>
  <c r="K5" i="10" a="1"/>
  <c r="Q5" i="10" a="1"/>
  <c r="N10" i="10" a="1"/>
  <c r="O3" i="10" a="1"/>
  <c r="G3" i="10" a="1"/>
  <c r="O2" i="10" a="1"/>
  <c r="H7" i="10" a="1"/>
  <c r="D9" i="10" a="1"/>
  <c r="D4" i="10" a="1"/>
  <c r="L3" i="10" a="1"/>
  <c r="H11" i="10" a="1"/>
  <c r="K7" i="10" a="1"/>
  <c r="K1" i="10" a="1"/>
  <c r="D2" i="10" a="1"/>
  <c r="G11" i="10" a="1"/>
  <c r="S10" i="10" a="1"/>
  <c r="F4" i="10" a="1"/>
  <c r="E9" i="10" a="1"/>
  <c r="D8" i="10" a="1"/>
  <c r="R7" i="10" a="1"/>
  <c r="O4" i="10" a="1"/>
  <c r="G4" i="10" a="1"/>
  <c r="Q1" i="10" a="1"/>
  <c r="N8" i="10" a="1"/>
  <c r="D7" i="10" a="1"/>
  <c r="F6" i="10" a="1"/>
  <c r="H10" i="10" a="1"/>
  <c r="K8" i="10" a="1"/>
  <c r="G8" i="10" a="1"/>
  <c r="H5" i="10" a="1"/>
  <c r="I4" i="10" a="1"/>
  <c r="O5" i="10" a="1"/>
  <c r="Q8" i="10" a="1"/>
  <c r="K10" i="10" a="1"/>
  <c r="N3" i="10" a="1"/>
  <c r="O7" i="10" a="1"/>
  <c r="Q11" i="10" a="1"/>
  <c r="J1" i="10" a="1"/>
  <c r="M5" i="10" a="1"/>
  <c r="M11" i="10" a="1"/>
  <c r="J5" i="10" a="1"/>
  <c r="M2" i="10" a="1"/>
  <c r="J4" i="10" a="1"/>
  <c r="I2" i="10" a="1"/>
  <c r="J3" i="10" a="1"/>
  <c r="G7" i="10" a="1"/>
  <c r="N1" i="10" a="1"/>
  <c r="L1" i="10" a="1"/>
  <c r="H1" i="10" a="1"/>
  <c r="G1" i="10" a="1"/>
  <c r="I8" i="10" a="1"/>
  <c r="K6" i="10" a="1"/>
  <c r="N4" i="10" a="1"/>
  <c r="M9" i="10" a="1"/>
  <c r="H4" i="10" a="1"/>
  <c r="F2" i="10" a="1"/>
  <c r="R3" i="10" a="1"/>
  <c r="I3" i="10" a="1"/>
  <c r="L9" i="10" a="1"/>
  <c r="G10" i="10" a="1"/>
  <c r="R6" i="10" a="1"/>
  <c r="R2" i="10" a="1"/>
  <c r="P10" i="10" a="1"/>
  <c r="E3" i="10" a="1"/>
  <c r="L2" i="10" a="1"/>
  <c r="Q7" i="10" a="1"/>
  <c r="I6" i="10" a="1"/>
  <c r="Q9" i="10" a="1"/>
  <c r="R1" i="10" a="1"/>
  <c r="J9" i="10" a="1"/>
  <c r="E10" i="10" a="1"/>
  <c r="L8" i="10" a="1"/>
  <c r="L5" i="10" a="1"/>
  <c r="F7" i="10" a="1"/>
  <c r="I7" i="10" a="1"/>
  <c r="M10" i="10" a="1"/>
  <c r="R4" i="10" a="1"/>
  <c r="E1" i="10" a="1"/>
  <c r="O1" i="10" a="1"/>
  <c r="R11" i="10" a="1"/>
  <c r="P11" i="10" a="1"/>
  <c r="H2" i="10" a="1"/>
  <c r="P5" i="10" a="1"/>
  <c r="H3" i="10" a="1"/>
  <c r="S7" i="10" a="1"/>
  <c r="R8" i="10" a="1"/>
  <c r="L4" i="10" a="1"/>
  <c r="J10" i="10" a="1"/>
  <c r="J11" i="10" a="1"/>
  <c r="M7" i="10" a="1"/>
  <c r="D6" i="10" a="1"/>
  <c r="M6" i="10" a="1"/>
  <c r="M1" i="10" a="1"/>
  <c r="S6" i="10" a="1"/>
  <c r="H8" i="10" a="1"/>
  <c r="O9" i="10" a="1"/>
  <c r="O10" i="10" a="1"/>
  <c r="F11" i="10" a="1"/>
  <c r="Q10" i="10" a="1"/>
  <c r="Q2" i="10" a="1"/>
  <c r="I5" i="10" a="1"/>
  <c r="D10" i="10" a="1"/>
  <c r="F1" i="10" a="1"/>
  <c r="L11" i="10" a="1"/>
  <c r="I11" i="10" a="1"/>
  <c r="S4" i="10" a="1"/>
  <c r="J6" i="10" a="1"/>
  <c r="N2" i="10" a="1"/>
  <c r="H6" i="10" a="1"/>
  <c r="P3" i="10" a="1"/>
  <c r="D1" i="10" a="1"/>
  <c r="E5" i="10" a="1"/>
  <c r="F9" i="10" a="1"/>
  <c r="R5" i="10" a="1"/>
  <c r="G6" i="10" a="1"/>
  <c r="P1" i="10" a="1"/>
  <c r="N5" i="10" a="1"/>
  <c r="P4" i="10" a="1"/>
  <c r="D3" i="10" a="1"/>
  <c r="Q3" i="10" a="1"/>
  <c r="P6" i="10" a="1"/>
  <c r="E8" i="10" a="1"/>
  <c r="S11" i="10" a="1"/>
  <c r="S8" i="10" a="1"/>
  <c r="K2" i="10" a="1"/>
  <c r="M4" i="10" a="1"/>
  <c r="G2" i="10" a="1"/>
  <c r="P8" i="10" a="1"/>
  <c r="N11" i="10" a="1"/>
  <c r="I1" i="10" a="1"/>
  <c r="K4" i="10" a="1"/>
  <c r="O8" i="10" a="1"/>
  <c r="P9" i="10" a="1"/>
  <c r="I9" i="10" a="1"/>
  <c r="P7" i="10" a="1"/>
  <c r="K11" i="10" a="1"/>
  <c r="E6" i="10" a="1"/>
  <c r="L7" i="10" a="1"/>
  <c r="E7" i="10" a="1"/>
  <c r="F5" i="10" a="1"/>
  <c r="H9" i="10" a="1"/>
  <c r="M3" i="10" a="1"/>
  <c r="S1" i="10" a="1"/>
  <c r="Q6" i="10" a="1"/>
  <c r="N6" i="10" a="1"/>
  <c r="N9" i="10" a="1"/>
  <c r="O6" i="10" a="1"/>
  <c r="P2" i="10" a="1"/>
  <c r="O11" i="10" a="1"/>
  <c r="N7" i="10" a="1"/>
  <c r="R10" i="10" a="1"/>
  <c r="Q4" i="10" a="1"/>
  <c r="D11" i="10" a="1"/>
  <c r="J2" i="10" a="1"/>
  <c r="E4" i="10" a="1"/>
  <c r="E2" i="10" a="1"/>
  <c r="E2" i="10" l="1"/>
  <c r="E4" i="10"/>
  <c r="J2" i="10"/>
  <c r="D11" i="10"/>
  <c r="B11" i="10" s="1"/>
  <c r="Q4" i="10"/>
  <c r="R10" i="10"/>
  <c r="N7" i="10"/>
  <c r="O11" i="10"/>
  <c r="P2" i="10"/>
  <c r="O6" i="10"/>
  <c r="N9" i="10"/>
  <c r="N6" i="10"/>
  <c r="Q6" i="10"/>
  <c r="S1" i="10"/>
  <c r="M3" i="10"/>
  <c r="H9" i="10"/>
  <c r="F5" i="10"/>
  <c r="E7" i="10"/>
  <c r="L7" i="10"/>
  <c r="E6" i="10"/>
  <c r="K11" i="10"/>
  <c r="P7" i="10"/>
  <c r="I9" i="10"/>
  <c r="P9" i="10"/>
  <c r="O8" i="10"/>
  <c r="K4" i="10"/>
  <c r="I1" i="10"/>
  <c r="N11" i="10"/>
  <c r="P8" i="10"/>
  <c r="G2" i="10"/>
  <c r="M4" i="10"/>
  <c r="K2" i="10"/>
  <c r="S8" i="10"/>
  <c r="S11" i="10"/>
  <c r="E8" i="10"/>
  <c r="P6" i="10"/>
  <c r="Q3" i="10"/>
  <c r="D3" i="10"/>
  <c r="B3" i="10" s="1"/>
  <c r="P4" i="10"/>
  <c r="N5" i="10"/>
  <c r="P1" i="10"/>
  <c r="G6" i="10"/>
  <c r="R5" i="10"/>
  <c r="F9" i="10"/>
  <c r="E5" i="10"/>
  <c r="D1" i="10"/>
  <c r="P3" i="10"/>
  <c r="H6" i="10"/>
  <c r="N2" i="10"/>
  <c r="J6" i="10"/>
  <c r="S4" i="10"/>
  <c r="I11" i="10"/>
  <c r="L11" i="10"/>
  <c r="F1" i="10"/>
  <c r="D10" i="10"/>
  <c r="B10" i="10" s="1"/>
  <c r="I5" i="10"/>
  <c r="Q2" i="10"/>
  <c r="Q10" i="10"/>
  <c r="F11" i="10"/>
  <c r="O10" i="10"/>
  <c r="O9" i="10"/>
  <c r="H8" i="10"/>
  <c r="S6" i="10"/>
  <c r="M1" i="10"/>
  <c r="M6" i="10"/>
  <c r="D6" i="10"/>
  <c r="B6" i="10" s="1"/>
  <c r="M7" i="10"/>
  <c r="J11" i="10"/>
  <c r="J10" i="10"/>
  <c r="L4" i="10"/>
  <c r="R8" i="10"/>
  <c r="S7" i="10"/>
  <c r="H3" i="10"/>
  <c r="P5" i="10"/>
  <c r="H2" i="10"/>
  <c r="P11" i="10"/>
  <c r="R11" i="10"/>
  <c r="O1" i="10"/>
  <c r="E1" i="10"/>
  <c r="R4" i="10"/>
  <c r="M10" i="10"/>
  <c r="I7" i="10"/>
  <c r="F7" i="10"/>
  <c r="L5" i="10"/>
  <c r="L8" i="10"/>
  <c r="E10" i="10"/>
  <c r="J9" i="10"/>
  <c r="R1" i="10"/>
  <c r="Q9" i="10"/>
  <c r="I6" i="10"/>
  <c r="Q7" i="10"/>
  <c r="L2" i="10"/>
  <c r="E3" i="10"/>
  <c r="P10" i="10"/>
  <c r="R2" i="10"/>
  <c r="R6" i="10"/>
  <c r="G10" i="10"/>
  <c r="L9" i="10"/>
  <c r="I3" i="10"/>
  <c r="R3" i="10"/>
  <c r="F2" i="10"/>
  <c r="H4" i="10"/>
  <c r="M9" i="10"/>
  <c r="N4" i="10"/>
  <c r="K6" i="10"/>
  <c r="I8" i="10"/>
  <c r="G1" i="10"/>
  <c r="H1" i="10"/>
  <c r="L1" i="10"/>
  <c r="N1" i="10"/>
  <c r="G7" i="10"/>
  <c r="J3" i="10"/>
  <c r="I2" i="10"/>
  <c r="J4" i="10"/>
  <c r="M2" i="10"/>
  <c r="J5" i="10"/>
  <c r="M11" i="10"/>
  <c r="M5" i="10"/>
  <c r="J1" i="10"/>
  <c r="Q11" i="10"/>
  <c r="O7" i="10"/>
  <c r="N3" i="10"/>
  <c r="K10" i="10"/>
  <c r="Q8" i="10"/>
  <c r="O5" i="10"/>
  <c r="I4" i="10"/>
  <c r="H5" i="10"/>
  <c r="G8" i="10"/>
  <c r="K8" i="10"/>
  <c r="H10" i="10"/>
  <c r="F6" i="10"/>
  <c r="D7" i="10"/>
  <c r="B7" i="10" s="1"/>
  <c r="N8" i="10"/>
  <c r="Q1" i="10"/>
  <c r="G4" i="10"/>
  <c r="O4" i="10"/>
  <c r="R7" i="10"/>
  <c r="D8" i="10"/>
  <c r="B8" i="10" s="1"/>
  <c r="E9" i="10"/>
  <c r="F4" i="10"/>
  <c r="S10" i="10"/>
  <c r="G11" i="10"/>
  <c r="D2" i="10"/>
  <c r="B2" i="10" s="1"/>
  <c r="K1" i="10"/>
  <c r="K7" i="10"/>
  <c r="H11" i="10"/>
  <c r="L3" i="10"/>
  <c r="D4" i="10"/>
  <c r="B4" i="10" s="1"/>
  <c r="D9" i="10"/>
  <c r="B9" i="10" s="1"/>
  <c r="H7" i="10"/>
  <c r="O2" i="10"/>
  <c r="G3" i="10"/>
  <c r="O3" i="10"/>
  <c r="N10" i="10"/>
  <c r="Q5" i="10"/>
  <c r="K5" i="10"/>
  <c r="G5" i="10"/>
  <c r="K9" i="10"/>
  <c r="S2" i="10"/>
  <c r="F3" i="10"/>
  <c r="D5" i="10"/>
  <c r="B5" i="10" s="1"/>
  <c r="L6" i="10"/>
  <c r="G9" i="10"/>
  <c r="F8" i="10"/>
  <c r="I10" i="10"/>
  <c r="S9" i="10"/>
  <c r="S5" i="10"/>
  <c r="J8" i="10"/>
  <c r="S3" i="10"/>
  <c r="K3" i="10"/>
  <c r="F10" i="10"/>
  <c r="J7" i="10"/>
  <c r="L10" i="10"/>
  <c r="R9" i="10"/>
  <c r="M8" i="10"/>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DEFFD7FA-8AB9-4C8D-A8DD-67948CC7720F}" keepAlive="1" name="クエリ - [100]可視化ツール診断結果" description="ブック内の '[100]可視化ツール診断結果' クエリへの接続です。" type="5" refreshedVersion="6" background="1">
    <dbPr connection="Provider=Microsoft.Mashup.OleDb.1;Data Source=$Workbook$;Location=[100]可視化ツール診断結果;Extended Properties=&quot;&quot;" command="SELECT * FROM [[100]]可視化ツール診断結果]"/>
  </connection>
  <connection id="2" xr16:uid="{3F856BA7-CD49-409C-89F3-F5D64C928D20}" keepAlive="1" name="クエリ - [100]可視化ツール診断結果 (2)" description="ブック内の '[100]可視化ツール診断結果 (2)' クエリへの接続です。" type="5" refreshedVersion="6" background="1" saveData="1">
    <dbPr connection="Provider=Microsoft.Mashup.OleDb.1;Data Source=$Workbook$;Location=[100]可視化ツール診断結果 (2);Extended Properties=&quot;&quot;" command="SELECT * FROM [[100]]可視化ツール診断結果 (2)]"/>
  </connection>
  <connection id="3" xr16:uid="{3DE9CE33-9BC0-42E1-8D2F-F06DC0AD66B4}" keepAlive="1" name="クエリ - 20210727" description="ブック内の '20210727' クエリへの接続です。" type="5" refreshedVersion="6" background="1">
    <dbPr connection="Provider=Microsoft.Mashup.OleDb.1;Data Source=$Workbook$;Location=20210727;Extended Properties=&quot;&quot;" command="SELECT * FROM [20210727]"/>
  </connection>
  <connection id="4" xr16:uid="{F15AEAED-FE87-4A08-B41C-A7DDAE038E30}" keepAlive="1" name="クエリ - 20210727 (10)" description="ブック内の '20210727 (10)' クエリへの接続です。" type="5" refreshedVersion="6" background="1" saveData="1">
    <dbPr connection="Provider=Microsoft.Mashup.OleDb.1;Data Source=$Workbook$;Location=20210727 (10);Extended Properties=&quot;&quot;" command="SELECT * FROM [20210727 (10)]"/>
  </connection>
  <connection id="5" xr16:uid="{41C5A7A9-7C6C-442A-A232-A51B59E12F1D}" keepAlive="1" name="クエリ - 20210727 (11)" description="ブック内の '20210727 (11)' クエリへの接続です。" type="5" refreshedVersion="6" background="1">
    <dbPr connection="Provider=Microsoft.Mashup.OleDb.1;Data Source=$Workbook$;Location=20210727 (11);Extended Properties=&quot;&quot;" command="SELECT * FROM [20210727 (11)]"/>
  </connection>
  <connection id="6" xr16:uid="{D29A8FB0-D231-42D2-BAB4-2AC7C4202598}" keepAlive="1" name="クエリ - 20210727 (2)" description="ブック内の '20210727 (2)' クエリへの接続です。" type="5" refreshedVersion="6" background="1">
    <dbPr connection="Provider=Microsoft.Mashup.OleDb.1;Data Source=$Workbook$;Location=20210727 (2);Extended Properties=&quot;&quot;" command="SELECT * FROM [20210727 (2)]"/>
  </connection>
  <connection id="7" xr16:uid="{6D5D1E02-B13F-4C48-92F9-80BB91559995}" keepAlive="1" name="クエリ - 20210727 (3)" description="ブック内の '20210727 (3)' クエリへの接続です。" type="5" refreshedVersion="6" background="1" saveData="1">
    <dbPr connection="Provider=Microsoft.Mashup.OleDb.1;Data Source=$Workbook$;Location=20210727 (3);Extended Properties=&quot;&quot;" command="SELECT * FROM [20210727 (3)]"/>
  </connection>
  <connection id="8" xr16:uid="{67EDB362-E837-4BCE-BB59-1C9723D24A51}" keepAlive="1" name="クエリ - 20210727 (4)" description="ブック内の '20210727 (4)' クエリへの接続です。" type="5" refreshedVersion="6" background="1">
    <dbPr connection="Provider=Microsoft.Mashup.OleDb.1;Data Source=$Workbook$;Location=20210727 (4);Extended Properties=&quot;&quot;" command="SELECT * FROM [20210727 (4)]"/>
  </connection>
  <connection id="9" xr16:uid="{6DC685CF-6235-43C2-9F1D-BDF9EABD791E}" keepAlive="1" name="クエリ - 20210727 (5)" description="ブック内の '20210727 (5)' クエリへの接続です。" type="5" refreshedVersion="6" background="1">
    <dbPr connection="Provider=Microsoft.Mashup.OleDb.1;Data Source=$Workbook$;Location=20210727 (5);Extended Properties=&quot;&quot;" command="SELECT * FROM [20210727 (5)]"/>
  </connection>
  <connection id="10" xr16:uid="{5C7F1A42-A46E-4CC1-BFD7-BA19FE248C5A}" keepAlive="1" name="クエリ - 20210727 (6)" description="ブック内の '20210727 (6)' クエリへの接続です。" type="5" refreshedVersion="6" background="1" saveData="1">
    <dbPr connection="Provider=Microsoft.Mashup.OleDb.1;Data Source=$Workbook$;Location=20210727 (6);Extended Properties=&quot;&quot;" command="SELECT * FROM [20210727 (6)]"/>
  </connection>
  <connection id="11" xr16:uid="{FCDB67B8-7484-4C5D-91C4-982764A40CAC}" keepAlive="1" name="クエリ - 20210727 (7)" description="ブック内の '20210727 (7)' クエリへの接続です。" type="5" refreshedVersion="6" background="1">
    <dbPr connection="Provider=Microsoft.Mashup.OleDb.1;Data Source=$Workbook$;Location=20210727 (7);Extended Properties=&quot;&quot;" command="SELECT * FROM [20210727 (7)]"/>
  </connection>
  <connection id="12" xr16:uid="{327E4187-CC04-4A30-9CA6-616EB4B35031}" keepAlive="1" name="クエリ - 20210727 (8)" description="ブック内の '20210727 (8)' クエリへの接続です。" type="5" refreshedVersion="6" background="1">
    <dbPr connection="Provider=Microsoft.Mashup.OleDb.1;Data Source=$Workbook$;Location=20210727 (8);Extended Properties=&quot;&quot;" command="SELECT * FROM [20210727 (8)]"/>
  </connection>
  <connection id="13" xr16:uid="{E585EDEC-F059-4A60-B1BD-775AB33C9D6C}" keepAlive="1" name="クエリ - 20210727 (9)" description="ブック内の '20210727 (9)' クエリへの接続です。" type="5" refreshedVersion="6" background="1">
    <dbPr connection="Provider=Microsoft.Mashup.OleDb.1;Data Source=$Workbook$;Location=20210727 (9);Extended Properties=&quot;&quot;" command="SELECT * FROM [20210727 (9)]"/>
  </connection>
  <connection id="14" xr16:uid="{25CE630A-2E46-4704-B214-E94CFF517BFE}" keepAlive="1" name="クエリ - サンプル ファイル" description="ブック内の 'サンプル ファイル' クエリへの接続です。" type="5" refreshedVersion="0" background="1">
    <dbPr connection="Provider=Microsoft.Mashup.OleDb.1;Data Source=$Workbook$;Location=&quot;サンプル ファイル&quot;;Extended Properties=&quot;&quot;" command="SELECT * FROM [サンプル ファイル]"/>
  </connection>
  <connection id="15" xr16:uid="{5059EDE8-8CB6-47A4-AABB-5B8FE0D522C6}" keepAlive="1" name="クエリ - サンプル ファイル (10)" description="ブック内の 'サンプル ファイル (10)' クエリへの接続です。" type="5" refreshedVersion="0" background="1">
    <dbPr connection="Provider=Microsoft.Mashup.OleDb.1;Data Source=$Workbook$;Location=&quot;サンプル ファイル (10)&quot;;Extended Properties=&quot;&quot;" command="SELECT * FROM [サンプル ファイル (10)]"/>
  </connection>
  <connection id="16" xr16:uid="{CD7FD1B5-277D-4072-94C9-0CC1A23CC482}" keepAlive="1" name="クエリ - サンプル ファイル (11)" description="ブック内の 'サンプル ファイル (11)' クエリへの接続です。" type="5" refreshedVersion="0" background="1">
    <dbPr connection="Provider=Microsoft.Mashup.OleDb.1;Data Source=$Workbook$;Location=&quot;サンプル ファイル (11)&quot;;Extended Properties=&quot;&quot;" command="SELECT * FROM [サンプル ファイル (11)]"/>
  </connection>
  <connection id="17" xr16:uid="{9F2E7460-0DF4-4630-86B0-658E3B0258CE}" keepAlive="1" name="クエリ - サンプル ファイル (2)" description="ブック内の 'サンプル ファイル (2)' クエリへの接続です。" type="5" refreshedVersion="0" background="1">
    <dbPr connection="Provider=Microsoft.Mashup.OleDb.1;Data Source=$Workbook$;Location=&quot;サンプル ファイル (2)&quot;;Extended Properties=&quot;&quot;" command="SELECT * FROM [サンプル ファイル (2)]"/>
  </connection>
  <connection id="18" xr16:uid="{5231ABC2-35CD-4126-99EA-1CE45415A5BF}" keepAlive="1" name="クエリ - サンプル ファイル (3)" description="ブック内の 'サンプル ファイル (3)' クエリへの接続です。" type="5" refreshedVersion="0" background="1">
    <dbPr connection="Provider=Microsoft.Mashup.OleDb.1;Data Source=$Workbook$;Location=&quot;サンプル ファイル (3)&quot;;Extended Properties=&quot;&quot;" command="SELECT * FROM [サンプル ファイル (3)]"/>
  </connection>
  <connection id="19" xr16:uid="{506F739B-0FC5-413F-A8A7-FD61458059C5}" keepAlive="1" name="クエリ - サンプル ファイル (4)" description="ブック内の 'サンプル ファイル (4)' クエリへの接続です。" type="5" refreshedVersion="0" background="1">
    <dbPr connection="Provider=Microsoft.Mashup.OleDb.1;Data Source=$Workbook$;Location=&quot;サンプル ファイル (4)&quot;;Extended Properties=&quot;&quot;" command="SELECT * FROM [サンプル ファイル (4)]"/>
  </connection>
  <connection id="20" xr16:uid="{8FBF9868-5F97-4F2D-B49B-F3C0DC86CC90}" keepAlive="1" name="クエリ - サンプル ファイル (5)" description="ブック内の 'サンプル ファイル (5)' クエリへの接続です。" type="5" refreshedVersion="0" background="1">
    <dbPr connection="Provider=Microsoft.Mashup.OleDb.1;Data Source=$Workbook$;Location=&quot;サンプル ファイル (5)&quot;;Extended Properties=&quot;&quot;" command="SELECT * FROM [サンプル ファイル (5)]"/>
  </connection>
  <connection id="21" xr16:uid="{072CA095-7E3E-41FF-AB38-8F8A772DB2F1}" keepAlive="1" name="クエリ - サンプル ファイル (6)" description="ブック内の 'サンプル ファイル (6)' クエリへの接続です。" type="5" refreshedVersion="0" background="1">
    <dbPr connection="Provider=Microsoft.Mashup.OleDb.1;Data Source=$Workbook$;Location=&quot;サンプル ファイル (6)&quot;;Extended Properties=&quot;&quot;" command="SELECT * FROM [サンプル ファイル (6)]"/>
  </connection>
  <connection id="22" xr16:uid="{FB14F0AE-7544-4E9C-B52D-A8F5DD7EC667}" keepAlive="1" name="クエリ - サンプル ファイル (7)" description="ブック内の 'サンプル ファイル (7)' クエリへの接続です。" type="5" refreshedVersion="0" background="1">
    <dbPr connection="Provider=Microsoft.Mashup.OleDb.1;Data Source=$Workbook$;Location=&quot;サンプル ファイル (7)&quot;;Extended Properties=&quot;&quot;" command="SELECT * FROM [サンプル ファイル (7)]"/>
  </connection>
  <connection id="23" xr16:uid="{E07515F9-C74B-486A-97F5-2CF096B4570A}" keepAlive="1" name="クエリ - サンプル ファイル (8)" description="ブック内の 'サンプル ファイル (8)' クエリへの接続です。" type="5" refreshedVersion="0" background="1">
    <dbPr connection="Provider=Microsoft.Mashup.OleDb.1;Data Source=$Workbook$;Location=&quot;サンプル ファイル (8)&quot;;Extended Properties=&quot;&quot;" command="SELECT * FROM [サンプル ファイル (8)]"/>
  </connection>
  <connection id="24" xr16:uid="{B35646DF-9500-4631-9B24-96F8C26BE0B8}" keepAlive="1" name="クエリ - サンプル ファイル (9)" description="ブック内の 'サンプル ファイル (9)' クエリへの接続です。" type="5" refreshedVersion="0" background="1">
    <dbPr connection="Provider=Microsoft.Mashup.OleDb.1;Data Source=$Workbook$;Location=&quot;サンプル ファイル (9)&quot;;Extended Properties=&quot;&quot;" command="SELECT * FROM [サンプル ファイル (9)]"/>
  </connection>
  <connection id="25" xr16:uid="{4D637198-B491-42A5-99EE-9CEF98574D6C}" keepAlive="1" name="クエリ - サンプル ファイルの変換" description="ブック内の 'サンプル ファイルの変換' クエリへの接続です。" type="5" refreshedVersion="0" background="1">
    <dbPr connection="Provider=Microsoft.Mashup.OleDb.1;Data Source=$Workbook$;Location=&quot;サンプル ファイルの変換&quot;;Extended Properties=&quot;&quot;" command="SELECT * FROM [サンプル ファイルの変換]"/>
  </connection>
  <connection id="26" xr16:uid="{025CF713-A6B6-49C0-950C-B400EF77474B}" keepAlive="1" name="クエリ - サンプル ファイルの変換 (10)" description="ブック内の 'サンプル ファイルの変換 (10)' クエリへの接続です。" type="5" refreshedVersion="0" background="1">
    <dbPr connection="Provider=Microsoft.Mashup.OleDb.1;Data Source=$Workbook$;Location=&quot;サンプル ファイルの変換 (10)&quot;;Extended Properties=&quot;&quot;" command="SELECT * FROM [サンプル ファイルの変換 (10)]"/>
  </connection>
  <connection id="27" xr16:uid="{5AA757B7-4A03-424C-9ED8-63094CE621E2}" keepAlive="1" name="クエリ - サンプル ファイルの変換 (11)" description="ブック内の 'サンプル ファイルの変換 (11)' クエリへの接続です。" type="5" refreshedVersion="0" background="1">
    <dbPr connection="Provider=Microsoft.Mashup.OleDb.1;Data Source=$Workbook$;Location=&quot;サンプル ファイルの変換 (11)&quot;;Extended Properties=&quot;&quot;" command="SELECT * FROM [サンプル ファイルの変換 (11)]"/>
  </connection>
  <connection id="28" xr16:uid="{B4830E18-9B72-4819-A900-EA932BF6AAC3}" keepAlive="1" name="クエリ - サンプル ファイルの変換 (2)" description="ブック内の 'サンプル ファイルの変換 (2)' クエリへの接続です。" type="5" refreshedVersion="0" background="1">
    <dbPr connection="Provider=Microsoft.Mashup.OleDb.1;Data Source=$Workbook$;Location=&quot;サンプル ファイルの変換 (2)&quot;;Extended Properties=&quot;&quot;" command="SELECT * FROM [サンプル ファイルの変換 (2)]"/>
  </connection>
  <connection id="29" xr16:uid="{C7FA0FB5-79CE-4479-A9D4-AF7B27764F80}" keepAlive="1" name="クエリ - サンプル ファイルの変換 (3)" description="ブック内の 'サンプル ファイルの変換 (3)' クエリへの接続です。" type="5" refreshedVersion="0" background="1">
    <dbPr connection="Provider=Microsoft.Mashup.OleDb.1;Data Source=$Workbook$;Location=&quot;サンプル ファイルの変換 (3)&quot;;Extended Properties=&quot;&quot;" command="SELECT * FROM [サンプル ファイルの変換 (3)]"/>
  </connection>
  <connection id="30" xr16:uid="{1F2F6571-294A-432F-860F-C8ACA0FDF039}" keepAlive="1" name="クエリ - サンプル ファイルの変換 (4)" description="ブック内の 'サンプル ファイルの変換 (4)' クエリへの接続です。" type="5" refreshedVersion="0" background="1">
    <dbPr connection="Provider=Microsoft.Mashup.OleDb.1;Data Source=$Workbook$;Location=&quot;サンプル ファイルの変換 (4)&quot;;Extended Properties=&quot;&quot;" command="SELECT * FROM [サンプル ファイルの変換 (4)]"/>
  </connection>
  <connection id="31" xr16:uid="{F9210C84-BF81-486F-AE2C-B952568D7EF2}" keepAlive="1" name="クエリ - サンプル ファイルの変換 (5)" description="ブック内の 'サンプル ファイルの変換 (5)' クエリへの接続です。" type="5" refreshedVersion="0" background="1">
    <dbPr connection="Provider=Microsoft.Mashup.OleDb.1;Data Source=$Workbook$;Location=&quot;サンプル ファイルの変換 (5)&quot;;Extended Properties=&quot;&quot;" command="SELECT * FROM [サンプル ファイルの変換 (5)]"/>
  </connection>
  <connection id="32" xr16:uid="{5C45A8A4-22E1-47AA-B339-33953DE8320E}" keepAlive="1" name="クエリ - サンプル ファイルの変換 (6)" description="ブック内の 'サンプル ファイルの変換 (6)' クエリへの接続です。" type="5" refreshedVersion="0" background="1">
    <dbPr connection="Provider=Microsoft.Mashup.OleDb.1;Data Source=$Workbook$;Location=&quot;サンプル ファイルの変換 (6)&quot;;Extended Properties=&quot;&quot;" command="SELECT * FROM [サンプル ファイルの変換 (6)]"/>
  </connection>
  <connection id="33" xr16:uid="{68EFC6C8-09A7-4F29-8008-500D9423C6D3}" keepAlive="1" name="クエリ - サンプル ファイルの変換 (7)" description="ブック内の 'サンプル ファイルの変換 (7)' クエリへの接続です。" type="5" refreshedVersion="0" background="1">
    <dbPr connection="Provider=Microsoft.Mashup.OleDb.1;Data Source=$Workbook$;Location=&quot;サンプル ファイルの変換 (7)&quot;;Extended Properties=&quot;&quot;" command="SELECT * FROM [サンプル ファイルの変換 (7)]"/>
  </connection>
  <connection id="34" xr16:uid="{9DF3A894-6902-4984-B34E-D10BDD3BE787}" keepAlive="1" name="クエリ - サンプル ファイルの変換 (8)" description="ブック内の 'サンプル ファイルの変換 (8)' クエリへの接続です。" type="5" refreshedVersion="0" background="1">
    <dbPr connection="Provider=Microsoft.Mashup.OleDb.1;Data Source=$Workbook$;Location=&quot;サンプル ファイルの変換 (8)&quot;;Extended Properties=&quot;&quot;" command="SELECT * FROM [サンプル ファイルの変換 (8)]"/>
  </connection>
  <connection id="35" xr16:uid="{F07A5428-8444-4620-9859-18AF407CD079}" keepAlive="1" name="クエリ - サンプル ファイルの変換 (9)" description="ブック内の 'サンプル ファイルの変換 (9)' クエリへの接続です。" type="5" refreshedVersion="0" background="1">
    <dbPr connection="Provider=Microsoft.Mashup.OleDb.1;Data Source=$Workbook$;Location=&quot;サンプル ファイルの変換 (9)&quot;;Extended Properties=&quot;&quot;" command="SELECT * FROM [サンプル ファイルの変換 (9)]"/>
  </connection>
  <connection id="36" xr16:uid="{0C14751F-85AB-49B7-B12C-095D38541954}" keepAlive="1" name="クエリ - パラメーター1" description="ブック内の 'パラメーター1' クエリへの接続です。" type="5" refreshedVersion="0" background="1">
    <dbPr connection="Provider=Microsoft.Mashup.OleDb.1;Data Source=$Workbook$;Location=パラメーター1;Extended Properties=&quot;&quot;" command="SELECT * FROM [パラメーター1]"/>
  </connection>
  <connection id="37" xr16:uid="{B5449043-0E69-42D9-91D3-853CB2F3DDBC}" keepAlive="1" name="クエリ - パラメーター10" description="ブック内の 'パラメーター10' クエリへの接続です。" type="5" refreshedVersion="0" background="1">
    <dbPr connection="Provider=Microsoft.Mashup.OleDb.1;Data Source=$Workbook$;Location=パラメーター10;Extended Properties=&quot;&quot;" command="SELECT * FROM [パラメーター10]"/>
  </connection>
  <connection id="38" xr16:uid="{BC1533B2-6A8A-450F-B094-AFECCA2CD22D}" keepAlive="1" name="クエリ - パラメーター11" description="ブック内の 'パラメーター11' クエリへの接続です。" type="5" refreshedVersion="0" background="1">
    <dbPr connection="Provider=Microsoft.Mashup.OleDb.1;Data Source=$Workbook$;Location=パラメーター11;Extended Properties=&quot;&quot;" command="SELECT * FROM [パラメーター11]"/>
  </connection>
  <connection id="39" xr16:uid="{5F7AC697-ABC3-4136-9033-F5D40EAE140B}" keepAlive="1" name="クエリ - パラメーター2" description="ブック内の 'パラメーター2' クエリへの接続です。" type="5" refreshedVersion="0" background="1">
    <dbPr connection="Provider=Microsoft.Mashup.OleDb.1;Data Source=$Workbook$;Location=パラメーター2;Extended Properties=&quot;&quot;" command="SELECT * FROM [パラメーター2]"/>
  </connection>
  <connection id="40" xr16:uid="{587B1DC6-17FF-4512-8444-1664CC3326C9}" keepAlive="1" name="クエリ - パラメーター3" description="ブック内の 'パラメーター3' クエリへの接続です。" type="5" refreshedVersion="0" background="1">
    <dbPr connection="Provider=Microsoft.Mashup.OleDb.1;Data Source=$Workbook$;Location=パラメーター3;Extended Properties=&quot;&quot;" command="SELECT * FROM [パラメーター3]"/>
  </connection>
  <connection id="41" xr16:uid="{70703255-223B-42B5-9EAA-DC9FB785F37A}" keepAlive="1" name="クエリ - パラメーター4" description="ブック内の 'パラメーター4' クエリへの接続です。" type="5" refreshedVersion="0" background="1">
    <dbPr connection="Provider=Microsoft.Mashup.OleDb.1;Data Source=$Workbook$;Location=パラメーター4;Extended Properties=&quot;&quot;" command="SELECT * FROM [パラメーター4]"/>
  </connection>
  <connection id="42" xr16:uid="{06F1BC63-773A-4577-AE3B-A355CDC726F7}" keepAlive="1" name="クエリ - パラメーター5" description="ブック内の 'パラメーター5' クエリへの接続です。" type="5" refreshedVersion="0" background="1">
    <dbPr connection="Provider=Microsoft.Mashup.OleDb.1;Data Source=$Workbook$;Location=パラメーター5;Extended Properties=&quot;&quot;" command="SELECT * FROM [パラメーター5]"/>
  </connection>
  <connection id="43" xr16:uid="{CE6F687C-6B6C-4B02-8F5F-84EB40FF18E0}" keepAlive="1" name="クエリ - パラメーター6" description="ブック内の 'パラメーター6' クエリへの接続です。" type="5" refreshedVersion="0" background="1">
    <dbPr connection="Provider=Microsoft.Mashup.OleDb.1;Data Source=$Workbook$;Location=パラメーター6;Extended Properties=&quot;&quot;" command="SELECT * FROM [パラメーター6]"/>
  </connection>
  <connection id="44" xr16:uid="{35601BEC-F134-4418-9A9E-9E895B452C20}" keepAlive="1" name="クエリ - パラメーター7" description="ブック内の 'パラメーター7' クエリへの接続です。" type="5" refreshedVersion="0" background="1">
    <dbPr connection="Provider=Microsoft.Mashup.OleDb.1;Data Source=$Workbook$;Location=パラメーター7;Extended Properties=&quot;&quot;" command="SELECT * FROM [パラメーター7]"/>
  </connection>
  <connection id="45" xr16:uid="{A201E7C2-57E4-4BC1-8D61-2A8C9A9271EC}" keepAlive="1" name="クエリ - パラメーター8" description="ブック内の 'パラメーター8' クエリへの接続です。" type="5" refreshedVersion="0" background="1">
    <dbPr connection="Provider=Microsoft.Mashup.OleDb.1;Data Source=$Workbook$;Location=パラメーター8;Extended Properties=&quot;&quot;" command="SELECT * FROM [パラメーター8]"/>
  </connection>
  <connection id="46" xr16:uid="{1396D2C7-5489-46C3-A3BC-4FDCEDA17AF3}" keepAlive="1" name="クエリ - パラメーター9" description="ブック内の 'パラメーター9' クエリへの接続です。" type="5" refreshedVersion="0" background="1">
    <dbPr connection="Provider=Microsoft.Mashup.OleDb.1;Data Source=$Workbook$;Location=パラメーター9;Extended Properties=&quot;&quot;" command="SELECT * FROM [パラメーター9]"/>
  </connection>
  <connection id="47" xr16:uid="{CDA9867F-0A2B-4D7D-B43C-5E240ECE895D}" keepAlive="1" name="クエリ - ファイルの変換" description="ブック内の 'ファイルの変換' クエリへの接続です。" type="5" refreshedVersion="0" background="1">
    <dbPr connection="Provider=Microsoft.Mashup.OleDb.1;Data Source=$Workbook$;Location=ファイルの変換;Extended Properties=&quot;&quot;" command="SELECT * FROM [ファイルの変換]"/>
  </connection>
  <connection id="48" xr16:uid="{92ED1F0B-2EFC-4805-9BC1-8162359562CA}" keepAlive="1" name="クエリ - ファイルの変換 (10)" description="ブック内の 'ファイルの変換 (10)' クエリへの接続です。" type="5" refreshedVersion="0" background="1">
    <dbPr connection="Provider=Microsoft.Mashup.OleDb.1;Data Source=$Workbook$;Location=&quot;ファイルの変換 (10)&quot;;Extended Properties=&quot;&quot;" command="SELECT * FROM [ファイルの変換 (10)]"/>
  </connection>
  <connection id="49" xr16:uid="{86309F1F-8F4F-46E0-A1F4-A895275049F8}" keepAlive="1" name="クエリ - ファイルの変換 (11)" description="ブック内の 'ファイルの変換 (11)' クエリへの接続です。" type="5" refreshedVersion="0" background="1">
    <dbPr connection="Provider=Microsoft.Mashup.OleDb.1;Data Source=$Workbook$;Location=&quot;ファイルの変換 (11)&quot;;Extended Properties=&quot;&quot;" command="SELECT * FROM [ファイルの変換 (11)]"/>
  </connection>
  <connection id="50" xr16:uid="{EB4EF2D8-239F-4748-AAE9-9C73CD4B9E8F}" keepAlive="1" name="クエリ - ファイルの変換 (2)" description="ブック内の 'ファイルの変換 (2)' クエリへの接続です。" type="5" refreshedVersion="0" background="1">
    <dbPr connection="Provider=Microsoft.Mashup.OleDb.1;Data Source=$Workbook$;Location=&quot;ファイルの変換 (2)&quot;;Extended Properties=&quot;&quot;" command="SELECT * FROM [ファイルの変換 (2)]"/>
  </connection>
  <connection id="51" xr16:uid="{43F25DC6-A655-4B6A-B9C8-685C34724097}" keepAlive="1" name="クエリ - ファイルの変換 (3)" description="ブック内の 'ファイルの変換 (3)' クエリへの接続です。" type="5" refreshedVersion="0" background="1">
    <dbPr connection="Provider=Microsoft.Mashup.OleDb.1;Data Source=$Workbook$;Location=&quot;ファイルの変換 (3)&quot;;Extended Properties=&quot;&quot;" command="SELECT * FROM [ファイルの変換 (3)]"/>
  </connection>
  <connection id="52" xr16:uid="{B9837BCD-9399-479F-A31C-8016E7E361DD}" keepAlive="1" name="クエリ - ファイルの変換 (4)" description="ブック内の 'ファイルの変換 (4)' クエリへの接続です。" type="5" refreshedVersion="0" background="1">
    <dbPr connection="Provider=Microsoft.Mashup.OleDb.1;Data Source=$Workbook$;Location=&quot;ファイルの変換 (4)&quot;;Extended Properties=&quot;&quot;" command="SELECT * FROM [ファイルの変換 (4)]"/>
  </connection>
  <connection id="53" xr16:uid="{FF72B0A9-210F-43F4-B92B-1FBF896C4E69}" keepAlive="1" name="クエリ - ファイルの変換 (5)" description="ブック内の 'ファイルの変換 (5)' クエリへの接続です。" type="5" refreshedVersion="0" background="1">
    <dbPr connection="Provider=Microsoft.Mashup.OleDb.1;Data Source=$Workbook$;Location=&quot;ファイルの変換 (5)&quot;;Extended Properties=&quot;&quot;" command="SELECT * FROM [ファイルの変換 (5)]"/>
  </connection>
  <connection id="54" xr16:uid="{56AF9443-0869-433F-9DD8-68ED6AA090CE}" keepAlive="1" name="クエリ - ファイルの変換 (6)" description="ブック内の 'ファイルの変換 (6)' クエリへの接続です。" type="5" refreshedVersion="0" background="1">
    <dbPr connection="Provider=Microsoft.Mashup.OleDb.1;Data Source=$Workbook$;Location=&quot;ファイルの変換 (6)&quot;;Extended Properties=&quot;&quot;" command="SELECT * FROM [ファイルの変換 (6)]"/>
  </connection>
  <connection id="55" xr16:uid="{1A1FAD57-0E9E-4689-AD51-2AE1A0868C24}" keepAlive="1" name="クエリ - ファイルの変換 (7)" description="ブック内の 'ファイルの変換 (7)' クエリへの接続です。" type="5" refreshedVersion="0" background="1">
    <dbPr connection="Provider=Microsoft.Mashup.OleDb.1;Data Source=$Workbook$;Location=&quot;ファイルの変換 (7)&quot;;Extended Properties=&quot;&quot;" command="SELECT * FROM [ファイルの変換 (7)]"/>
  </connection>
  <connection id="56" xr16:uid="{C4202947-E23D-4F9D-B290-B5888EE43867}" keepAlive="1" name="クエリ - ファイルの変換 (8)" description="ブック内の 'ファイルの変換 (8)' クエリへの接続です。" type="5" refreshedVersion="0" background="1">
    <dbPr connection="Provider=Microsoft.Mashup.OleDb.1;Data Source=$Workbook$;Location=&quot;ファイルの変換 (8)&quot;;Extended Properties=&quot;&quot;" command="SELECT * FROM [ファイルの変換 (8)]"/>
  </connection>
  <connection id="57" xr16:uid="{C7332090-0E84-48D0-84D5-FBF3C6389030}" keepAlive="1" name="クエリ - ファイルの変換 (9)" description="ブック内の 'ファイルの変換 (9)' クエリへの接続です。" type="5" refreshedVersion="0" background="1">
    <dbPr connection="Provider=Microsoft.Mashup.OleDb.1;Data Source=$Workbook$;Location=&quot;ファイルの変換 (9)&quot;;Extended Properties=&quot;&quot;" command="SELECT * FROM [ファイルの変換 (9)]"/>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<sst xmlns="http://schemas.openxmlformats.org/spreadsheetml/2006/main" count="398" uniqueCount="349">
  <si>
    <t>可視化ツール</t>
    <rPh sb="0" eb="3">
      <t>カシカ</t>
    </rPh>
    <phoneticPr fontId="5"/>
  </si>
  <si>
    <t>指示</t>
    <rPh sb="0" eb="2">
      <t>シジ</t>
    </rPh>
    <phoneticPr fontId="5"/>
  </si>
  <si>
    <t>選択肢</t>
    <phoneticPr fontId="5"/>
  </si>
  <si>
    <t>スコア</t>
    <phoneticPr fontId="5"/>
  </si>
  <si>
    <t>1-1</t>
    <phoneticPr fontId="5"/>
  </si>
  <si>
    <t>経営者がサイバーセキュリティリスクを経営リスクの1つとして認識している</t>
    <phoneticPr fontId="5"/>
  </si>
  <si>
    <t>文書や実施内容が継続的に改善されている</t>
    <rPh sb="0" eb="2">
      <t>ブンショ</t>
    </rPh>
    <rPh sb="3" eb="5">
      <t>ジッシ</t>
    </rPh>
    <rPh sb="5" eb="7">
      <t>ナイヨウ</t>
    </rPh>
    <rPh sb="8" eb="10">
      <t>ケイゾク</t>
    </rPh>
    <rPh sb="10" eb="11">
      <t>テキ</t>
    </rPh>
    <rPh sb="12" eb="14">
      <t>カイゼン</t>
    </rPh>
    <phoneticPr fontId="5"/>
  </si>
  <si>
    <t>1-2</t>
    <phoneticPr fontId="5"/>
  </si>
  <si>
    <t>1-3</t>
    <phoneticPr fontId="5"/>
  </si>
  <si>
    <t>要求事項の内容が対応されている</t>
    <rPh sb="0" eb="2">
      <t>ヨウキュウ</t>
    </rPh>
    <rPh sb="2" eb="4">
      <t>ジコウ</t>
    </rPh>
    <rPh sb="5" eb="7">
      <t>ナイヨウ</t>
    </rPh>
    <rPh sb="8" eb="10">
      <t>タイオウ</t>
    </rPh>
    <phoneticPr fontId="5"/>
  </si>
  <si>
    <t>2-1</t>
    <phoneticPr fontId="5"/>
  </si>
  <si>
    <t>体制に適切なリソースが割り当てられている</t>
    <rPh sb="0" eb="2">
      <t>タイセイ</t>
    </rPh>
    <rPh sb="3" eb="5">
      <t>テキセツ</t>
    </rPh>
    <rPh sb="11" eb="12">
      <t>ワ</t>
    </rPh>
    <rPh sb="13" eb="14">
      <t>ア</t>
    </rPh>
    <phoneticPr fontId="5"/>
  </si>
  <si>
    <t>体制の運営状況が定期的に評価されている</t>
    <rPh sb="0" eb="2">
      <t>タイセイ</t>
    </rPh>
    <rPh sb="3" eb="5">
      <t>ウンエイ</t>
    </rPh>
    <rPh sb="5" eb="7">
      <t>ジョウキョウ</t>
    </rPh>
    <rPh sb="8" eb="11">
      <t>テイキテキ</t>
    </rPh>
    <rPh sb="12" eb="14">
      <t>ヒョウカ</t>
    </rPh>
    <phoneticPr fontId="5"/>
  </si>
  <si>
    <t>文書や管理体制の運営状況が継続的に改善されている</t>
    <rPh sb="0" eb="2">
      <t>ブンショ</t>
    </rPh>
    <rPh sb="3" eb="5">
      <t>カンリ</t>
    </rPh>
    <rPh sb="5" eb="7">
      <t>タイセイ</t>
    </rPh>
    <rPh sb="8" eb="10">
      <t>ウンエイ</t>
    </rPh>
    <rPh sb="10" eb="12">
      <t>ジョウキョウ</t>
    </rPh>
    <rPh sb="13" eb="16">
      <t>ケイゾクテキ</t>
    </rPh>
    <rPh sb="17" eb="19">
      <t>カイゼン</t>
    </rPh>
    <phoneticPr fontId="5"/>
  </si>
  <si>
    <t>組織内のリスク管理体制（リスク委員会等）とサイバーセキュリティリスク管理体制（セキュリティ委員会等）の関係を明確にしている</t>
    <rPh sb="15" eb="18">
      <t>イインカイ</t>
    </rPh>
    <rPh sb="18" eb="19">
      <t>トウ</t>
    </rPh>
    <rPh sb="45" eb="48">
      <t>イインカイ</t>
    </rPh>
    <rPh sb="48" eb="49">
      <t>トウ</t>
    </rPh>
    <phoneticPr fontId="5"/>
  </si>
  <si>
    <t>3-1</t>
    <phoneticPr fontId="5"/>
  </si>
  <si>
    <t>3-2</t>
  </si>
  <si>
    <t>自組織で対応する部分と外部に委託する部分を適切に切り分けている</t>
    <phoneticPr fontId="5"/>
  </si>
  <si>
    <t>3-3</t>
  </si>
  <si>
    <t>計画とその実施内容が継続的に改善されている</t>
    <rPh sb="0" eb="2">
      <t>ケイカク</t>
    </rPh>
    <rPh sb="5" eb="7">
      <t>ジッシ</t>
    </rPh>
    <rPh sb="7" eb="9">
      <t>ナイヨウ</t>
    </rPh>
    <rPh sb="10" eb="13">
      <t>ケイゾクテキ</t>
    </rPh>
    <rPh sb="14" eb="16">
      <t>カイゼン</t>
    </rPh>
    <phoneticPr fontId="5"/>
  </si>
  <si>
    <t>3-4</t>
    <phoneticPr fontId="5"/>
  </si>
  <si>
    <t>方針に従って外部リソースが活用されている</t>
    <rPh sb="0" eb="2">
      <t>ホウシン</t>
    </rPh>
    <rPh sb="3" eb="4">
      <t>シタガ</t>
    </rPh>
    <rPh sb="6" eb="8">
      <t>ガイブ</t>
    </rPh>
    <rPh sb="13" eb="15">
      <t>カツヨウ</t>
    </rPh>
    <phoneticPr fontId="5"/>
  </si>
  <si>
    <t>活用状況が定期的に評価されている</t>
    <rPh sb="0" eb="2">
      <t>カツヨウ</t>
    </rPh>
    <rPh sb="2" eb="4">
      <t>ジョウキョウ</t>
    </rPh>
    <rPh sb="5" eb="8">
      <t>テイキテキ</t>
    </rPh>
    <rPh sb="9" eb="11">
      <t>ヒョウカ</t>
    </rPh>
    <phoneticPr fontId="5"/>
  </si>
  <si>
    <t>方針や実施状況が継続的に改善されている</t>
    <rPh sb="0" eb="2">
      <t>ホウシン</t>
    </rPh>
    <rPh sb="3" eb="5">
      <t>ジッシ</t>
    </rPh>
    <rPh sb="5" eb="7">
      <t>ジョウキョウ</t>
    </rPh>
    <rPh sb="8" eb="11">
      <t>ケイゾクテキ</t>
    </rPh>
    <rPh sb="12" eb="14">
      <t>カイゼン</t>
    </rPh>
    <phoneticPr fontId="5"/>
  </si>
  <si>
    <t>4-1</t>
    <phoneticPr fontId="5"/>
  </si>
  <si>
    <t>文書の内容が実施されている</t>
    <rPh sb="0" eb="2">
      <t>ブンショ</t>
    </rPh>
    <rPh sb="3" eb="5">
      <t>ナイヨウ</t>
    </rPh>
    <rPh sb="6" eb="8">
      <t>ジッシ</t>
    </rPh>
    <phoneticPr fontId="5"/>
  </si>
  <si>
    <t>4-2</t>
    <phoneticPr fontId="5"/>
  </si>
  <si>
    <t>4-3</t>
    <phoneticPr fontId="5"/>
  </si>
  <si>
    <t>文書や実施内容が継続的に改善されている</t>
    <rPh sb="0" eb="2">
      <t>ブンショ</t>
    </rPh>
    <rPh sb="3" eb="7">
      <t>ジッシナイヨウ</t>
    </rPh>
    <rPh sb="8" eb="11">
      <t>ケイゾクテキ</t>
    </rPh>
    <rPh sb="12" eb="14">
      <t>カイゼン</t>
    </rPh>
    <phoneticPr fontId="5"/>
  </si>
  <si>
    <t>5-3</t>
  </si>
  <si>
    <t>6-1</t>
    <phoneticPr fontId="5"/>
  </si>
  <si>
    <t>KPIが文書化されている</t>
    <rPh sb="4" eb="7">
      <t>ブンショカ</t>
    </rPh>
    <phoneticPr fontId="5"/>
  </si>
  <si>
    <t>KPIが測定されている</t>
    <rPh sb="4" eb="6">
      <t>ソクテイ</t>
    </rPh>
    <phoneticPr fontId="5"/>
  </si>
  <si>
    <t>KPIが継続的に見直されている</t>
    <rPh sb="4" eb="7">
      <t>ケイゾクテキ</t>
    </rPh>
    <rPh sb="8" eb="10">
      <t>ミナオ</t>
    </rPh>
    <phoneticPr fontId="5"/>
  </si>
  <si>
    <t>6-2</t>
  </si>
  <si>
    <t>6-3</t>
    <phoneticPr fontId="5"/>
  </si>
  <si>
    <t>方針に従って監査が実施されている</t>
    <rPh sb="0" eb="2">
      <t>ホウシン</t>
    </rPh>
    <rPh sb="3" eb="4">
      <t>シタガ</t>
    </rPh>
    <rPh sb="6" eb="8">
      <t>カンサ</t>
    </rPh>
    <rPh sb="9" eb="11">
      <t>ジッシ</t>
    </rPh>
    <phoneticPr fontId="5"/>
  </si>
  <si>
    <t>監査結果が評価され、対応されている</t>
    <rPh sb="0" eb="2">
      <t>カンサ</t>
    </rPh>
    <rPh sb="2" eb="4">
      <t>ケッカ</t>
    </rPh>
    <rPh sb="5" eb="7">
      <t>ヒョウカ</t>
    </rPh>
    <rPh sb="10" eb="12">
      <t>タイオウ</t>
    </rPh>
    <phoneticPr fontId="5"/>
  </si>
  <si>
    <t>方針や内容が継続的に改善されている</t>
    <rPh sb="0" eb="2">
      <t>ホウシン</t>
    </rPh>
    <rPh sb="3" eb="5">
      <t>ナイヨウ</t>
    </rPh>
    <rPh sb="6" eb="9">
      <t>ケイゾクテキ</t>
    </rPh>
    <rPh sb="10" eb="12">
      <t>カイゼン</t>
    </rPh>
    <phoneticPr fontId="5"/>
  </si>
  <si>
    <t>7-1</t>
    <phoneticPr fontId="5"/>
  </si>
  <si>
    <t>インシデント対応計画を策定している　</t>
    <phoneticPr fontId="5"/>
  </si>
  <si>
    <t>7-2</t>
  </si>
  <si>
    <t>インシデント対応の専門チーム（CSIRT等）を設置している</t>
    <phoneticPr fontId="5"/>
  </si>
  <si>
    <t>専門チームが設置され、要員が割り当てられている</t>
    <rPh sb="0" eb="2">
      <t>センモン</t>
    </rPh>
    <rPh sb="6" eb="8">
      <t>セッチ</t>
    </rPh>
    <rPh sb="11" eb="13">
      <t>ヨウイン</t>
    </rPh>
    <rPh sb="14" eb="15">
      <t>ワ</t>
    </rPh>
    <rPh sb="16" eb="17">
      <t>ア</t>
    </rPh>
    <phoneticPr fontId="5"/>
  </si>
  <si>
    <t>活動状況が定期的に評価されている</t>
    <rPh sb="0" eb="2">
      <t>カツドウ</t>
    </rPh>
    <rPh sb="2" eb="4">
      <t>ジョウキョウ</t>
    </rPh>
    <rPh sb="5" eb="8">
      <t>テイキテキ</t>
    </rPh>
    <rPh sb="9" eb="11">
      <t>ヒョウカ</t>
    </rPh>
    <phoneticPr fontId="5"/>
  </si>
  <si>
    <t>体制や活動内容が継続的に改善されている</t>
    <rPh sb="0" eb="2">
      <t>タイセイ</t>
    </rPh>
    <rPh sb="3" eb="5">
      <t>カツドウ</t>
    </rPh>
    <rPh sb="5" eb="7">
      <t>ナイヨウ</t>
    </rPh>
    <rPh sb="8" eb="11">
      <t>ケイゾクテキ</t>
    </rPh>
    <rPh sb="12" eb="14">
      <t>カイゼン</t>
    </rPh>
    <phoneticPr fontId="5"/>
  </si>
  <si>
    <t>7-3</t>
  </si>
  <si>
    <t>7-4</t>
  </si>
  <si>
    <t>インシデント発生時の緊急対応の演習を定期的に行っている</t>
    <phoneticPr fontId="5"/>
  </si>
  <si>
    <t>演習の方針、内容が文書化されている</t>
    <rPh sb="0" eb="2">
      <t>エンシュウ</t>
    </rPh>
    <rPh sb="3" eb="5">
      <t>ホウシン</t>
    </rPh>
    <rPh sb="6" eb="8">
      <t>ナイヨウ</t>
    </rPh>
    <rPh sb="9" eb="12">
      <t>ブンショカ</t>
    </rPh>
    <phoneticPr fontId="5"/>
  </si>
  <si>
    <t>方針に則って演習が実施されている</t>
    <rPh sb="0" eb="2">
      <t>ホウシン</t>
    </rPh>
    <rPh sb="3" eb="4">
      <t>ノット</t>
    </rPh>
    <rPh sb="6" eb="8">
      <t>エンシュウ</t>
    </rPh>
    <rPh sb="9" eb="11">
      <t>ジッシ</t>
    </rPh>
    <phoneticPr fontId="5"/>
  </si>
  <si>
    <t>方針や実施内容が継続的に見直されている</t>
    <rPh sb="0" eb="2">
      <t>ホウシン</t>
    </rPh>
    <rPh sb="3" eb="7">
      <t>ジッシナイヨウ</t>
    </rPh>
    <rPh sb="8" eb="11">
      <t>ケイゾクテキ</t>
    </rPh>
    <rPh sb="12" eb="14">
      <t>ミナオ</t>
    </rPh>
    <phoneticPr fontId="5"/>
  </si>
  <si>
    <t>8-1</t>
    <phoneticPr fontId="5"/>
  </si>
  <si>
    <t>被害が発生した際に備えた業務の復旧計画を策定している</t>
    <phoneticPr fontId="5"/>
  </si>
  <si>
    <t>8-2</t>
    <phoneticPr fontId="5"/>
  </si>
  <si>
    <t>定期的に復旧対応演習を行っている</t>
    <phoneticPr fontId="5"/>
  </si>
  <si>
    <t>9-1</t>
    <phoneticPr fontId="5"/>
  </si>
  <si>
    <t>グループ企業に関するリスク分析を行い、対策をグループ内の規程等で明確にし、対策状況の報告を受け、適時見直している</t>
    <rPh sb="26" eb="27">
      <t>ナイ</t>
    </rPh>
    <rPh sb="28" eb="30">
      <t>キテイ</t>
    </rPh>
    <phoneticPr fontId="5"/>
  </si>
  <si>
    <t>9-2</t>
  </si>
  <si>
    <t>委託先等の取引先に関するリスク分析を行い、対策を契約書等で明確にし、対策状況の報告を受け、適時見直している</t>
    <rPh sb="0" eb="3">
      <t>イタクサキ</t>
    </rPh>
    <rPh sb="3" eb="4">
      <t>ナド</t>
    </rPh>
    <phoneticPr fontId="5"/>
  </si>
  <si>
    <t>9-3</t>
  </si>
  <si>
    <t>10-1</t>
    <phoneticPr fontId="5"/>
  </si>
  <si>
    <t>10-2</t>
  </si>
  <si>
    <t>情報提供の方針が文書化されている</t>
    <rPh sb="0" eb="2">
      <t>ジョウホウ</t>
    </rPh>
    <rPh sb="2" eb="4">
      <t>テイキョウ</t>
    </rPh>
    <rPh sb="5" eb="7">
      <t>ホウシン</t>
    </rPh>
    <rPh sb="8" eb="11">
      <t>ブンショカ</t>
    </rPh>
    <phoneticPr fontId="5"/>
  </si>
  <si>
    <t>情報提供の内容と効果が定期的に評価されている</t>
    <rPh sb="0" eb="2">
      <t>ジョウホウ</t>
    </rPh>
    <rPh sb="2" eb="4">
      <t>テイキョウ</t>
    </rPh>
    <rPh sb="5" eb="7">
      <t>ナイヨウ</t>
    </rPh>
    <rPh sb="8" eb="10">
      <t>コウカ</t>
    </rPh>
    <rPh sb="11" eb="14">
      <t>テイキテキ</t>
    </rPh>
    <rPh sb="15" eb="17">
      <t>ヒョウカ</t>
    </rPh>
    <phoneticPr fontId="5"/>
  </si>
  <si>
    <t>インシデントの管理の仕組みを導入している</t>
    <phoneticPr fontId="1"/>
  </si>
  <si>
    <t>把握し、文書化されている</t>
    <rPh sb="0" eb="2">
      <t>ハアク</t>
    </rPh>
    <rPh sb="4" eb="7">
      <t>ブンショカ</t>
    </rPh>
    <phoneticPr fontId="5"/>
  </si>
  <si>
    <t>切り分けが定期的に評価されている</t>
    <rPh sb="0" eb="1">
      <t>キ</t>
    </rPh>
    <rPh sb="2" eb="3">
      <t>ワ</t>
    </rPh>
    <rPh sb="5" eb="8">
      <t>テイキテキ</t>
    </rPh>
    <rPh sb="9" eb="11">
      <t>ヒョウカ</t>
    </rPh>
    <phoneticPr fontId="5"/>
  </si>
  <si>
    <t>切り分けが継続的に改善されている</t>
    <rPh sb="0" eb="1">
      <t>キ</t>
    </rPh>
    <rPh sb="2" eb="3">
      <t>ワ</t>
    </rPh>
    <rPh sb="5" eb="8">
      <t>ケイゾクテキ</t>
    </rPh>
    <rPh sb="9" eb="11">
      <t>カイゼン</t>
    </rPh>
    <phoneticPr fontId="5"/>
  </si>
  <si>
    <t>外部リソースの活用方針が文書化されている</t>
    <rPh sb="0" eb="2">
      <t>ガイブ</t>
    </rPh>
    <rPh sb="7" eb="9">
      <t>カツヨウ</t>
    </rPh>
    <rPh sb="9" eb="11">
      <t>ホウシン</t>
    </rPh>
    <rPh sb="12" eb="15">
      <t>ブンショカ</t>
    </rPh>
    <phoneticPr fontId="5"/>
  </si>
  <si>
    <t>KPIの測定結果が定期的に評価されている</t>
    <rPh sb="4" eb="6">
      <t>ソクテイ</t>
    </rPh>
    <rPh sb="6" eb="8">
      <t>ケッカ</t>
    </rPh>
    <rPh sb="9" eb="12">
      <t>テイキテキ</t>
    </rPh>
    <rPh sb="13" eb="15">
      <t>ヒョウカ</t>
    </rPh>
    <phoneticPr fontId="5"/>
  </si>
  <si>
    <t>監査と対策見直しの方針が文書化されている</t>
    <rPh sb="0" eb="2">
      <t>カンサ</t>
    </rPh>
    <rPh sb="3" eb="5">
      <t>タイサク</t>
    </rPh>
    <rPh sb="5" eb="7">
      <t>ミナオ</t>
    </rPh>
    <rPh sb="9" eb="11">
      <t>ホウシン</t>
    </rPh>
    <rPh sb="12" eb="15">
      <t>ブンショカ</t>
    </rPh>
    <phoneticPr fontId="5"/>
  </si>
  <si>
    <t>計画が文書化されている</t>
    <rPh sb="0" eb="2">
      <t>ケイカク</t>
    </rPh>
    <rPh sb="3" eb="6">
      <t>ブンショカ</t>
    </rPh>
    <phoneticPr fontId="5"/>
  </si>
  <si>
    <t>計画が定期的に評価されている</t>
    <rPh sb="0" eb="2">
      <t>ケイカク</t>
    </rPh>
    <rPh sb="3" eb="6">
      <t>テイキテキ</t>
    </rPh>
    <rPh sb="7" eb="9">
      <t>ヒョウカ</t>
    </rPh>
    <phoneticPr fontId="5"/>
  </si>
  <si>
    <t>チームの構成等が文書化されている</t>
    <rPh sb="4" eb="6">
      <t>コウセイ</t>
    </rPh>
    <rPh sb="6" eb="7">
      <t>ナド</t>
    </rPh>
    <rPh sb="8" eb="11">
      <t>ブンショカ</t>
    </rPh>
    <phoneticPr fontId="5"/>
  </si>
  <si>
    <t>演習の内容と結果が演習実施の度に評価されている</t>
    <rPh sb="0" eb="2">
      <t>エンシュウ</t>
    </rPh>
    <rPh sb="3" eb="5">
      <t>ナイヨウ</t>
    </rPh>
    <rPh sb="6" eb="8">
      <t>ケッカ</t>
    </rPh>
    <rPh sb="9" eb="11">
      <t>エンシュウ</t>
    </rPh>
    <rPh sb="11" eb="13">
      <t>ジッシ</t>
    </rPh>
    <rPh sb="14" eb="15">
      <t>タビ</t>
    </rPh>
    <rPh sb="16" eb="18">
      <t>ヒョウカ</t>
    </rPh>
    <phoneticPr fontId="5"/>
  </si>
  <si>
    <t>組織の基本方針に基づき、CISO等からなるサイバーセキュリティリスク管理体制を構築している</t>
    <rPh sb="3" eb="5">
      <t>キホン</t>
    </rPh>
    <phoneticPr fontId="5"/>
  </si>
  <si>
    <t>外部に委託する部分について、自社の課題、予算、場所等を考慮して適切な外部リソースを選定し、活用している</t>
    <rPh sb="34" eb="36">
      <t>ガイブ</t>
    </rPh>
    <rPh sb="45" eb="47">
      <t>カツヨウ</t>
    </rPh>
    <phoneticPr fontId="5"/>
  </si>
  <si>
    <t>5-1</t>
    <phoneticPr fontId="1"/>
  </si>
  <si>
    <t>情報システムのIT資産管理・構成管理・パッチ管理を行っている</t>
    <rPh sb="0" eb="2">
      <t>ジョウホウ</t>
    </rPh>
    <rPh sb="9" eb="11">
      <t>シサン</t>
    </rPh>
    <rPh sb="11" eb="13">
      <t>カンリ</t>
    </rPh>
    <rPh sb="14" eb="16">
      <t>コウセイ</t>
    </rPh>
    <rPh sb="16" eb="18">
      <t>カンリ</t>
    </rPh>
    <rPh sb="22" eb="24">
      <t>カンリ</t>
    </rPh>
    <rPh sb="25" eb="26">
      <t>オコナ</t>
    </rPh>
    <phoneticPr fontId="1"/>
  </si>
  <si>
    <t>経営者が、組織全体としてのサイバーセキュリティリスクを考慮した基本方針を策定し、宣言している</t>
    <rPh sb="31" eb="33">
      <t>キホン</t>
    </rPh>
    <rPh sb="33" eb="35">
      <t>ホウシン</t>
    </rPh>
    <phoneticPr fontId="5"/>
  </si>
  <si>
    <t>付録Aのチェック項目</t>
    <rPh sb="0" eb="2">
      <t>フロク</t>
    </rPh>
    <rPh sb="8" eb="10">
      <t>コウモク</t>
    </rPh>
    <phoneticPr fontId="5"/>
  </si>
  <si>
    <t>5-2</t>
    <phoneticPr fontId="1"/>
  </si>
  <si>
    <t>指示2：サイバーセキュリティリスク管理体制の構築</t>
    <rPh sb="0" eb="2">
      <t>シジ</t>
    </rPh>
    <phoneticPr fontId="5"/>
  </si>
  <si>
    <t>指示1：サイバーセキュリティリスクの認識、組織全体での対応方針の策定</t>
    <rPh sb="0" eb="2">
      <t>シジ</t>
    </rPh>
    <rPh sb="18" eb="20">
      <t>ニンシキ</t>
    </rPh>
    <rPh sb="21" eb="23">
      <t>ソシキ</t>
    </rPh>
    <rPh sb="23" eb="25">
      <t>ゼンタイ</t>
    </rPh>
    <rPh sb="27" eb="29">
      <t>タイオウ</t>
    </rPh>
    <rPh sb="29" eb="31">
      <t>ホウシン</t>
    </rPh>
    <rPh sb="32" eb="34">
      <t>サクテイ</t>
    </rPh>
    <phoneticPr fontId="1"/>
  </si>
  <si>
    <t>指示3：サイバーセキュリティ対策のための資源（予算、人材等）確保</t>
    <rPh sb="0" eb="2">
      <t>シジ</t>
    </rPh>
    <phoneticPr fontId="5"/>
  </si>
  <si>
    <t>指示4：サイバーセキュリティリスクの把握とリスク対応に関する計画の策定</t>
    <rPh sb="0" eb="2">
      <t>シジ</t>
    </rPh>
    <phoneticPr fontId="5"/>
  </si>
  <si>
    <t>指示6：サイバーセキュリティ対策におけるPDCAサイクルの実施</t>
    <rPh sb="0" eb="2">
      <t>シジ</t>
    </rPh>
    <phoneticPr fontId="5"/>
  </si>
  <si>
    <t>指示7：インシデント発生時の緊急対応体制の整備</t>
    <rPh sb="0" eb="2">
      <t>シジ</t>
    </rPh>
    <phoneticPr fontId="5"/>
  </si>
  <si>
    <t>指示8：インシデントによる被害に備えた復旧体制の整備</t>
    <rPh sb="0" eb="2">
      <t>シジ</t>
    </rPh>
    <phoneticPr fontId="5"/>
  </si>
  <si>
    <t>指示9：ビジネスパートナーや委託先等を含めたサプライチェーン全体の対策及び状況把握</t>
    <rPh sb="0" eb="2">
      <t>シジ</t>
    </rPh>
    <rPh sb="14" eb="17">
      <t>イタクサキ</t>
    </rPh>
    <rPh sb="17" eb="18">
      <t>トウ</t>
    </rPh>
    <rPh sb="19" eb="20">
      <t>フク</t>
    </rPh>
    <rPh sb="30" eb="32">
      <t>ゼンタイ</t>
    </rPh>
    <rPh sb="33" eb="35">
      <t>タイサク</t>
    </rPh>
    <rPh sb="35" eb="36">
      <t>オヨ</t>
    </rPh>
    <rPh sb="37" eb="39">
      <t>ジョウキョウ</t>
    </rPh>
    <rPh sb="39" eb="41">
      <t>ハアク</t>
    </rPh>
    <phoneticPr fontId="1"/>
  </si>
  <si>
    <t>指示10：情報共有活動への参加を通じた攻撃情報の入手とその有効活用及び提供</t>
    <rPh sb="0" eb="2">
      <t>シジ</t>
    </rPh>
    <phoneticPr fontId="5"/>
  </si>
  <si>
    <t>サイバーセキュリティ経営チェックシートの項目</t>
    <phoneticPr fontId="1"/>
  </si>
  <si>
    <t>文書の内容に対する取組みが実施されている</t>
    <phoneticPr fontId="5"/>
  </si>
  <si>
    <t>イベント（ログ）収集の仕組みとプロセスがある</t>
    <rPh sb="8" eb="10">
      <t>シュウシュウ</t>
    </rPh>
    <rPh sb="11" eb="13">
      <t>シク</t>
    </rPh>
    <phoneticPr fontId="5"/>
  </si>
  <si>
    <t>検知したものの確認をする仕組みとプロセスがある</t>
    <rPh sb="0" eb="2">
      <t>ケンチ</t>
    </rPh>
    <rPh sb="7" eb="9">
      <t>カクニン</t>
    </rPh>
    <rPh sb="12" eb="14">
      <t>シク</t>
    </rPh>
    <phoneticPr fontId="5"/>
  </si>
  <si>
    <t>サイバーセキュリティ経営ガイドライン Ver 2.0改</t>
    <rPh sb="26" eb="27">
      <t>カイ</t>
    </rPh>
    <phoneticPr fontId="1"/>
  </si>
  <si>
    <t>6-4</t>
    <phoneticPr fontId="5"/>
  </si>
  <si>
    <t>できていない又は部分的である</t>
    <phoneticPr fontId="1"/>
  </si>
  <si>
    <t>できていない又は部分的である</t>
    <rPh sb="6" eb="7">
      <t>マタ</t>
    </rPh>
    <rPh sb="8" eb="11">
      <t>ブブンテキ</t>
    </rPh>
    <phoneticPr fontId="5"/>
  </si>
  <si>
    <t>できていない又は計画的でない</t>
    <rPh sb="6" eb="7">
      <t>マタ</t>
    </rPh>
    <phoneticPr fontId="5"/>
  </si>
  <si>
    <t>おおよその切り分け方針ができている</t>
    <rPh sb="5" eb="6">
      <t>キ</t>
    </rPh>
    <rPh sb="7" eb="8">
      <t>ワ</t>
    </rPh>
    <rPh sb="9" eb="11">
      <t>ホウシン</t>
    </rPh>
    <phoneticPr fontId="5"/>
  </si>
  <si>
    <t>具体的な領域、技術等で切り分けができている</t>
    <rPh sb="0" eb="3">
      <t>グタイテキ</t>
    </rPh>
    <rPh sb="4" eb="6">
      <t>リョウイキ</t>
    </rPh>
    <rPh sb="7" eb="9">
      <t>ギジュツ</t>
    </rPh>
    <rPh sb="9" eb="10">
      <t>ナド</t>
    </rPh>
    <rPh sb="11" eb="12">
      <t>キ</t>
    </rPh>
    <rPh sb="13" eb="14">
      <t>ワ</t>
    </rPh>
    <phoneticPr fontId="5"/>
  </si>
  <si>
    <t>教育・演習計画を策定している</t>
    <rPh sb="0" eb="2">
      <t>キョウイク</t>
    </rPh>
    <rPh sb="3" eb="5">
      <t>エンシュウ</t>
    </rPh>
    <rPh sb="5" eb="7">
      <t>ケイカク</t>
    </rPh>
    <rPh sb="8" eb="10">
      <t>サクテイ</t>
    </rPh>
    <phoneticPr fontId="5"/>
  </si>
  <si>
    <t>教育・演習計画や実施内容を見直し、継続的に改善されている</t>
    <rPh sb="0" eb="2">
      <t>キョウイク</t>
    </rPh>
    <rPh sb="3" eb="5">
      <t>エンシュウ</t>
    </rPh>
    <rPh sb="5" eb="7">
      <t>ケイカク</t>
    </rPh>
    <rPh sb="8" eb="10">
      <t>ジッシ</t>
    </rPh>
    <rPh sb="10" eb="12">
      <t>ナイヨウ</t>
    </rPh>
    <rPh sb="13" eb="15">
      <t>ミナオ</t>
    </rPh>
    <rPh sb="17" eb="20">
      <t>ケイゾクテキ</t>
    </rPh>
    <rPh sb="21" eb="23">
      <t>カイゼン</t>
    </rPh>
    <phoneticPr fontId="5"/>
  </si>
  <si>
    <t>計画が周知されている</t>
    <rPh sb="0" eb="2">
      <t>ケイカク</t>
    </rPh>
    <phoneticPr fontId="5"/>
  </si>
  <si>
    <t>計画が周知されている</t>
    <phoneticPr fontId="5"/>
  </si>
  <si>
    <t xml:space="preserve">指示5：サイバーセキュリティリスクに対応するための仕組みの構築
</t>
    <rPh sb="0" eb="2">
      <t>シジ</t>
    </rPh>
    <phoneticPr fontId="5"/>
  </si>
  <si>
    <t>平均</t>
    <rPh sb="0" eb="2">
      <t>ヘイキン</t>
    </rPh>
    <phoneticPr fontId="1"/>
  </si>
  <si>
    <t>従業員に対して、サイバーセキュリティの教育・演習を実施している</t>
    <rPh sb="18" eb="20">
      <t>キョウイク</t>
    </rPh>
    <rPh sb="21" eb="23">
      <t>エンシュウ</t>
    </rPh>
    <phoneticPr fontId="5"/>
  </si>
  <si>
    <t>文書の内容が実施されている</t>
    <rPh sb="0" eb="2">
      <t>ブンショ</t>
    </rPh>
    <rPh sb="3" eb="5">
      <t>ナイヨウ</t>
    </rPh>
    <rPh sb="6" eb="7">
      <t>ホドコ</t>
    </rPh>
    <phoneticPr fontId="5"/>
  </si>
  <si>
    <t>管理体制の組織図があり、周知されている</t>
    <phoneticPr fontId="5"/>
  </si>
  <si>
    <t>ルールが定められていない</t>
    <rPh sb="4" eb="5">
      <t>サダ</t>
    </rPh>
    <phoneticPr fontId="5"/>
  </si>
  <si>
    <t>組織内でシャドーITを利用させない対策を行っている</t>
    <rPh sb="0" eb="2">
      <t>ソシキ</t>
    </rPh>
    <rPh sb="2" eb="3">
      <t>ナイ</t>
    </rPh>
    <rPh sb="11" eb="13">
      <t>リヨウ</t>
    </rPh>
    <rPh sb="17" eb="19">
      <t>タイサク</t>
    </rPh>
    <rPh sb="20" eb="21">
      <t>オコナ</t>
    </rPh>
    <phoneticPr fontId="5"/>
  </si>
  <si>
    <t>ルールに基づく利用申告等が実施されている</t>
    <rPh sb="11" eb="12">
      <t>トウ</t>
    </rPh>
    <phoneticPr fontId="5"/>
  </si>
  <si>
    <t>ルール違反の検知と対応を行っている</t>
    <rPh sb="3" eb="5">
      <t>イハン</t>
    </rPh>
    <rPh sb="6" eb="8">
      <t>ケンチ</t>
    </rPh>
    <rPh sb="9" eb="11">
      <t>タイオウ</t>
    </rPh>
    <rPh sb="12" eb="13">
      <t>オコナ</t>
    </rPh>
    <phoneticPr fontId="5"/>
  </si>
  <si>
    <t xml:space="preserve">システム設計時にリスク分析を行い、必要なセキュリティ機能を具体化し、開発時に実装している
</t>
    <rPh sb="17" eb="19">
      <t>ヒツヨウ</t>
    </rPh>
    <rPh sb="26" eb="28">
      <t>キノウ</t>
    </rPh>
    <rPh sb="29" eb="32">
      <t>グタイカ</t>
    </rPh>
    <rPh sb="34" eb="36">
      <t>カイハツ</t>
    </rPh>
    <rPh sb="36" eb="37">
      <t>ジ</t>
    </rPh>
    <rPh sb="38" eb="40">
      <t>ジッソウ</t>
    </rPh>
    <phoneticPr fontId="5"/>
  </si>
  <si>
    <t>5-4</t>
    <phoneticPr fontId="1"/>
  </si>
  <si>
    <t>5-5</t>
    <phoneticPr fontId="1"/>
  </si>
  <si>
    <t>5-6</t>
    <phoneticPr fontId="1"/>
  </si>
  <si>
    <t>5-7</t>
    <phoneticPr fontId="1"/>
  </si>
  <si>
    <t>5-8</t>
    <phoneticPr fontId="1"/>
  </si>
  <si>
    <t>5-9</t>
    <phoneticPr fontId="1"/>
  </si>
  <si>
    <t>5-10</t>
    <phoneticPr fontId="1"/>
  </si>
  <si>
    <t>端末やネットワークからのログを収集・分析している。</t>
    <rPh sb="0" eb="2">
      <t>タンマツ</t>
    </rPh>
    <rPh sb="15" eb="17">
      <t>シュウシュウ</t>
    </rPh>
    <rPh sb="18" eb="20">
      <t>ブンセキ</t>
    </rPh>
    <phoneticPr fontId="5"/>
  </si>
  <si>
    <t>インシデントなどの突発事象のみ報告されている</t>
    <phoneticPr fontId="5"/>
  </si>
  <si>
    <t>計画が継続的に改善されている</t>
    <rPh sb="0" eb="2">
      <t>ケイカク</t>
    </rPh>
    <rPh sb="3" eb="6">
      <t>ケイゾクテキ</t>
    </rPh>
    <rPh sb="7" eb="9">
      <t>カイゼン</t>
    </rPh>
    <phoneticPr fontId="5"/>
  </si>
  <si>
    <t>インシデント発生時のログ分析・調査を速やかに行い、影響範囲を特定できるよう実施計画を策定している</t>
    <rPh sb="12" eb="14">
      <t>ブンセキ</t>
    </rPh>
    <rPh sb="18" eb="19">
      <t>スミ</t>
    </rPh>
    <rPh sb="22" eb="23">
      <t>オコナ</t>
    </rPh>
    <rPh sb="25" eb="27">
      <t>エイキョウ</t>
    </rPh>
    <rPh sb="27" eb="29">
      <t>ハンイ</t>
    </rPh>
    <rPh sb="30" eb="32">
      <t>トクテイ</t>
    </rPh>
    <rPh sb="37" eb="39">
      <t>ジッシ</t>
    </rPh>
    <phoneticPr fontId="5"/>
  </si>
  <si>
    <t>法令・契約やガイドライン等の要求事項を把握し、対応している</t>
    <rPh sb="0" eb="2">
      <t>ホウレイ</t>
    </rPh>
    <rPh sb="3" eb="5">
      <t>ケイヤク</t>
    </rPh>
    <rPh sb="16" eb="18">
      <t>ハアク</t>
    </rPh>
    <rPh sb="20" eb="22">
      <t>タイオウ</t>
    </rPh>
    <phoneticPr fontId="5"/>
  </si>
  <si>
    <t>検知したものが確認されている</t>
    <rPh sb="0" eb="2">
      <t>ケンチ</t>
    </rPh>
    <rPh sb="7" eb="9">
      <t>カクニン</t>
    </rPh>
    <phoneticPr fontId="5"/>
  </si>
  <si>
    <t>運用が継続的に見直されている</t>
    <rPh sb="0" eb="2">
      <t>ウンヨウ</t>
    </rPh>
    <rPh sb="3" eb="6">
      <t>ケイゾクテキ</t>
    </rPh>
    <rPh sb="7" eb="9">
      <t>ミナオ</t>
    </rPh>
    <phoneticPr fontId="5"/>
  </si>
  <si>
    <t>文書や実施内容が定期的に評価されている</t>
    <rPh sb="0" eb="2">
      <t>ブンショ</t>
    </rPh>
    <rPh sb="3" eb="5">
      <t>ジッシ</t>
    </rPh>
    <rPh sb="5" eb="7">
      <t>ナイヨウ</t>
    </rPh>
    <rPh sb="8" eb="11">
      <t>テイキテキ</t>
    </rPh>
    <rPh sb="12" eb="14">
      <t>ヒョウカ</t>
    </rPh>
    <phoneticPr fontId="5"/>
  </si>
  <si>
    <t>文書や実施内容が継続的に改善されている</t>
    <rPh sb="0" eb="2">
      <t>ブンショ</t>
    </rPh>
    <rPh sb="3" eb="5">
      <t>ジッシ</t>
    </rPh>
    <rPh sb="5" eb="7">
      <t>ナイヨウ</t>
    </rPh>
    <rPh sb="8" eb="11">
      <t>ケイゾクテキ</t>
    </rPh>
    <rPh sb="12" eb="14">
      <t>カイゼン</t>
    </rPh>
    <phoneticPr fontId="5"/>
  </si>
  <si>
    <t>複数の対策について計画がある</t>
    <rPh sb="0" eb="2">
      <t>フクスウ</t>
    </rPh>
    <rPh sb="3" eb="5">
      <t>タイサク</t>
    </rPh>
    <rPh sb="9" eb="11">
      <t>ケイカク</t>
    </rPh>
    <phoneticPr fontId="5"/>
  </si>
  <si>
    <t>サイバーセキュリティ運用管理に関するKPIを定めている</t>
    <rPh sb="10" eb="12">
      <t>ウンヨウ</t>
    </rPh>
    <rPh sb="12" eb="14">
      <t>カンリ</t>
    </rPh>
    <rPh sb="15" eb="16">
      <t>カン</t>
    </rPh>
    <rPh sb="22" eb="23">
      <t>サダ</t>
    </rPh>
    <phoneticPr fontId="5"/>
  </si>
  <si>
    <t>ログ分析・調査の方針と内容が文書化されている</t>
    <rPh sb="2" eb="4">
      <t>ブンセキ</t>
    </rPh>
    <rPh sb="5" eb="7">
      <t>チョウサ</t>
    </rPh>
    <rPh sb="8" eb="10">
      <t>ホウシン</t>
    </rPh>
    <rPh sb="11" eb="13">
      <t>ナイヨウ</t>
    </rPh>
    <rPh sb="14" eb="17">
      <t>ブンショカ</t>
    </rPh>
    <phoneticPr fontId="5"/>
  </si>
  <si>
    <t>回答欄
（該当する箇所を選択）</t>
    <rPh sb="0" eb="3">
      <t>カイトウラン</t>
    </rPh>
    <rPh sb="5" eb="7">
      <t>ガイトウ</t>
    </rPh>
    <rPh sb="9" eb="11">
      <t>カショ</t>
    </rPh>
    <rPh sb="12" eb="14">
      <t>センタク</t>
    </rPh>
    <phoneticPr fontId="5"/>
  </si>
  <si>
    <t>認識していない又は部分的である</t>
    <rPh sb="0" eb="2">
      <t>ニンシキ</t>
    </rPh>
    <phoneticPr fontId="5"/>
  </si>
  <si>
    <t>認識しており、定期的に経営会議等で議論している</t>
    <rPh sb="0" eb="2">
      <t>ニンシキ</t>
    </rPh>
    <rPh sb="7" eb="10">
      <t>テイキテキ</t>
    </rPh>
    <rPh sb="11" eb="13">
      <t>ケイエイ</t>
    </rPh>
    <rPh sb="13" eb="15">
      <t>カイギ</t>
    </rPh>
    <rPh sb="15" eb="16">
      <t>ナド</t>
    </rPh>
    <rPh sb="17" eb="19">
      <t>ギロン</t>
    </rPh>
    <phoneticPr fontId="1"/>
  </si>
  <si>
    <t>認識しており、経営会議等での議論を踏まえて継続的に改善している</t>
    <rPh sb="0" eb="2">
      <t>ニンシキ</t>
    </rPh>
    <rPh sb="7" eb="9">
      <t>ケイエイ</t>
    </rPh>
    <rPh sb="9" eb="11">
      <t>カイギ</t>
    </rPh>
    <rPh sb="11" eb="12">
      <t>ナド</t>
    </rPh>
    <rPh sb="14" eb="16">
      <t>ギロン</t>
    </rPh>
    <rPh sb="17" eb="18">
      <t>フ</t>
    </rPh>
    <rPh sb="21" eb="24">
      <t>ケイゾクテキ</t>
    </rPh>
    <rPh sb="25" eb="27">
      <t>カイゼン</t>
    </rPh>
    <phoneticPr fontId="1"/>
  </si>
  <si>
    <t xml:space="preserve">サイバーセキュリティリスクの影響の度合いに従ってリスク対応計画を策定している
</t>
    <phoneticPr fontId="5"/>
  </si>
  <si>
    <t>脅威、脆弱性情報について、自社の事業に与える影響が評価されている</t>
    <rPh sb="13" eb="15">
      <t>ジシャ</t>
    </rPh>
    <phoneticPr fontId="5"/>
  </si>
  <si>
    <t>自社の事業に与える影響が大きい脅威、脆弱性情報について優先的に対応されている</t>
    <rPh sb="0" eb="2">
      <t>ジシャ</t>
    </rPh>
    <phoneticPr fontId="5"/>
  </si>
  <si>
    <t>実行されているが計画的ではない</t>
    <phoneticPr fontId="5"/>
  </si>
  <si>
    <t>計画通りに実行されている</t>
    <phoneticPr fontId="5"/>
  </si>
  <si>
    <t>計画が継続的に見直されている</t>
    <phoneticPr fontId="5"/>
  </si>
  <si>
    <t>できていない</t>
    <phoneticPr fontId="5"/>
  </si>
  <si>
    <t>標準化された対応方針がある</t>
    <phoneticPr fontId="5"/>
  </si>
  <si>
    <t>認識しているが、文書化等はできていない</t>
    <rPh sb="0" eb="2">
      <t>ニンシキ</t>
    </rPh>
    <rPh sb="8" eb="12">
      <t>ブンショカナド</t>
    </rPh>
    <phoneticPr fontId="1"/>
  </si>
  <si>
    <t>守るべきIT資産（情報資産やシステム）を特定し、当該資産の場所やビジネス上の価値等に基づいて優先順位付けを行っている</t>
    <rPh sb="9" eb="11">
      <t>ジョウホウ</t>
    </rPh>
    <rPh sb="11" eb="13">
      <t>シサン</t>
    </rPh>
    <rPh sb="24" eb="26">
      <t>シサン</t>
    </rPh>
    <phoneticPr fontId="5"/>
  </si>
  <si>
    <t>特定した守るべきIT資産に対するサイバー攻撃の脅威、脆弱性を、脅威情報のデータベース等を用いて認識し、これらによるサイバーセキュリティリスクが自社の事業にいかなる影響があるかを把握している</t>
    <rPh sb="42" eb="43">
      <t>トウ</t>
    </rPh>
    <rPh sb="71" eb="73">
      <t>ジシャ</t>
    </rPh>
    <rPh sb="88" eb="90">
      <t>ハアク</t>
    </rPh>
    <phoneticPr fontId="5"/>
  </si>
  <si>
    <t>セキュア開発のプロセスが文書化・周知されている</t>
    <rPh sb="4" eb="6">
      <t>カイハツ</t>
    </rPh>
    <rPh sb="12" eb="15">
      <t>ブンショカ</t>
    </rPh>
    <rPh sb="16" eb="18">
      <t>シュウチ</t>
    </rPh>
    <phoneticPr fontId="5"/>
  </si>
  <si>
    <t>収集したログを分析し、異常を検知する仕組みとプロセスがある</t>
    <rPh sb="0" eb="2">
      <t>シュウシュウ</t>
    </rPh>
    <rPh sb="7" eb="9">
      <t>ブンセキ</t>
    </rPh>
    <rPh sb="11" eb="13">
      <t>イジョウ</t>
    </rPh>
    <rPh sb="14" eb="16">
      <t>ケンチ</t>
    </rPh>
    <rPh sb="18" eb="20">
      <t>シク</t>
    </rPh>
    <phoneticPr fontId="5"/>
  </si>
  <si>
    <t>サイバー攻撃を検知した際に不正通信を遮断する等のインシデント対応の仕組みを導入している</t>
    <rPh sb="15" eb="17">
      <t>ツウシン</t>
    </rPh>
    <rPh sb="33" eb="35">
      <t>シク</t>
    </rPh>
    <rPh sb="37" eb="39">
      <t>ドウニュウ</t>
    </rPh>
    <phoneticPr fontId="1"/>
  </si>
  <si>
    <t>その都度実施している</t>
    <rPh sb="4" eb="6">
      <t>ジッシ</t>
    </rPh>
    <phoneticPr fontId="5"/>
  </si>
  <si>
    <t>守るべきIT資産について、経営者やCISOと合意している</t>
    <phoneticPr fontId="5"/>
  </si>
  <si>
    <t>2-2</t>
  </si>
  <si>
    <t>2-3</t>
  </si>
  <si>
    <t>7-5</t>
  </si>
  <si>
    <t>セキュリティリスク管理体制において、各関係者の役割と責任を明確にしている</t>
    <phoneticPr fontId="5"/>
  </si>
  <si>
    <t>経営会議等の議論により、サイバーセキュリティ対策とそれを実施できる資源（予算、人材等）を明確にしている</t>
    <rPh sb="28" eb="30">
      <t>ジッシ</t>
    </rPh>
    <rPh sb="33" eb="35">
      <t>シゲン</t>
    </rPh>
    <phoneticPr fontId="5"/>
  </si>
  <si>
    <t>自組織に求められる体制を明らかにし、計画的にサイバーセキュリティ人材を確保、育成するとともに、適正な処遇を検討している</t>
    <phoneticPr fontId="5"/>
  </si>
  <si>
    <t>重要業務を行う端末・サーバ等には複数の技術的防御策を実施している</t>
    <rPh sb="4" eb="7">
      <t>アンゴウカ</t>
    </rPh>
    <rPh sb="16" eb="18">
      <t>フクスウ</t>
    </rPh>
    <rPh sb="19" eb="22">
      <t>ギジュツテキ</t>
    </rPh>
    <rPh sb="22" eb="24">
      <t>ボウギョ</t>
    </rPh>
    <rPh sb="24" eb="25">
      <t>サク</t>
    </rPh>
    <rPh sb="25" eb="26">
      <t>タイサク</t>
    </rPh>
    <rPh sb="26" eb="28">
      <t>ジッシ</t>
    </rPh>
    <phoneticPr fontId="5"/>
  </si>
  <si>
    <t>重要業務を行うネットワークには複数の技術的防御策を実施している</t>
    <rPh sb="4" eb="7">
      <t>アンゴウカ</t>
    </rPh>
    <rPh sb="11" eb="12">
      <t>アン</t>
    </rPh>
    <rPh sb="15" eb="17">
      <t>フクスウ</t>
    </rPh>
    <rPh sb="18" eb="21">
      <t>ギジュツテキ</t>
    </rPh>
    <rPh sb="21" eb="23">
      <t>ボウギョ</t>
    </rPh>
    <rPh sb="23" eb="24">
      <t>サク</t>
    </rPh>
    <rPh sb="24" eb="25">
      <t>タイサク</t>
    </rPh>
    <rPh sb="25" eb="27">
      <t>ジッシ</t>
    </rPh>
    <phoneticPr fontId="5"/>
  </si>
  <si>
    <t>サプライチェーン全体を俯瞰した関連組織全体で、リスク分析を行い対策状況の検討を行っている。</t>
    <phoneticPr fontId="5"/>
  </si>
  <si>
    <t>関係団体が提供する注意喚起情報の入手や、業界のセキュリティコミュニティ等への参加を通して情報共有を行い、自社の対策に活かしている</t>
    <rPh sb="16" eb="18">
      <t>ニュウシュ</t>
    </rPh>
    <rPh sb="20" eb="22">
      <t>ギョウカイ</t>
    </rPh>
    <rPh sb="35" eb="36">
      <t>トウ</t>
    </rPh>
    <phoneticPr fontId="5"/>
  </si>
  <si>
    <t>認識しており、文書化されているが、対策は部下に任せている</t>
    <rPh sb="0" eb="2">
      <t>ニンシキ</t>
    </rPh>
    <rPh sb="7" eb="10">
      <t>ブンショカ</t>
    </rPh>
    <rPh sb="17" eb="19">
      <t>タイサク</t>
    </rPh>
    <rPh sb="20" eb="22">
      <t>ブカ</t>
    </rPh>
    <rPh sb="23" eb="24">
      <t>マカ</t>
    </rPh>
    <phoneticPr fontId="1"/>
  </si>
  <si>
    <t>役割と責任が文書化されている</t>
    <phoneticPr fontId="5"/>
  </si>
  <si>
    <t>役割と責任が周知されている</t>
    <rPh sb="0" eb="2">
      <t>ヤクワリ</t>
    </rPh>
    <rPh sb="3" eb="5">
      <t>セキニン</t>
    </rPh>
    <rPh sb="6" eb="8">
      <t>シュウチ</t>
    </rPh>
    <phoneticPr fontId="5"/>
  </si>
  <si>
    <t>役割と責任が定期的に評価されている</t>
    <rPh sb="0" eb="2">
      <t>ヤクワリ</t>
    </rPh>
    <rPh sb="3" eb="5">
      <t>セキニン</t>
    </rPh>
    <rPh sb="6" eb="9">
      <t>テイキテキ</t>
    </rPh>
    <rPh sb="10" eb="12">
      <t>ヒョウカ</t>
    </rPh>
    <phoneticPr fontId="5"/>
  </si>
  <si>
    <t>役割と責任が継続的に再定義されている</t>
    <rPh sb="0" eb="2">
      <t>ヤクワリ</t>
    </rPh>
    <rPh sb="3" eb="5">
      <t>セキニン</t>
    </rPh>
    <rPh sb="6" eb="9">
      <t>ケイゾクテキ</t>
    </rPh>
    <rPh sb="10" eb="13">
      <t>サイテイギ</t>
    </rPh>
    <phoneticPr fontId="5"/>
  </si>
  <si>
    <t>対策及び資源が文書化されている</t>
    <rPh sb="0" eb="2">
      <t>タイサク</t>
    </rPh>
    <rPh sb="2" eb="3">
      <t>オヨ</t>
    </rPh>
    <rPh sb="4" eb="6">
      <t>シゲン</t>
    </rPh>
    <rPh sb="7" eb="10">
      <t>ブンショカ</t>
    </rPh>
    <phoneticPr fontId="5"/>
  </si>
  <si>
    <t>対策及び資源が定期的に評価されている</t>
    <rPh sb="0" eb="2">
      <t>タイサク</t>
    </rPh>
    <rPh sb="7" eb="10">
      <t>テイキテキ</t>
    </rPh>
    <rPh sb="11" eb="13">
      <t>ヒョウカ</t>
    </rPh>
    <phoneticPr fontId="5"/>
  </si>
  <si>
    <t>対策及び資源が継続的に改善されている</t>
    <rPh sb="0" eb="2">
      <t>タイサク</t>
    </rPh>
    <rPh sb="7" eb="10">
      <t>ケイゾクテキ</t>
    </rPh>
    <rPh sb="11" eb="13">
      <t>カイゼン</t>
    </rPh>
    <phoneticPr fontId="5"/>
  </si>
  <si>
    <t>人材が確保されているが育成が計画的でない</t>
    <phoneticPr fontId="5"/>
  </si>
  <si>
    <t>人材が計画的に確保、育成されている</t>
    <rPh sb="0" eb="2">
      <t>ジンザイ</t>
    </rPh>
    <phoneticPr fontId="5"/>
  </si>
  <si>
    <t>人材が計画的に確保、育成され処遇にも反映されている</t>
    <phoneticPr fontId="5"/>
  </si>
  <si>
    <t>人手で管理されている</t>
    <rPh sb="0" eb="2">
      <t>ヒトデ</t>
    </rPh>
    <phoneticPr fontId="5"/>
  </si>
  <si>
    <t>ツールを使って管理されている</t>
    <rPh sb="4" eb="5">
      <t>ツカ</t>
    </rPh>
    <phoneticPr fontId="5"/>
  </si>
  <si>
    <t>ルールが定められている</t>
    <rPh sb="4" eb="5">
      <t>サダ</t>
    </rPh>
    <phoneticPr fontId="5"/>
  </si>
  <si>
    <t>計画に基づき教育が実施されている</t>
    <rPh sb="0" eb="2">
      <t>ケイカク</t>
    </rPh>
    <rPh sb="3" eb="4">
      <t>モト</t>
    </rPh>
    <rPh sb="6" eb="8">
      <t>キョウイク</t>
    </rPh>
    <rPh sb="9" eb="11">
      <t>ジッシ</t>
    </rPh>
    <phoneticPr fontId="5"/>
  </si>
  <si>
    <t>計画に基づき演習が実施されている</t>
    <rPh sb="6" eb="8">
      <t>エンシュウ</t>
    </rPh>
    <rPh sb="9" eb="11">
      <t>ジッシ</t>
    </rPh>
    <phoneticPr fontId="5"/>
  </si>
  <si>
    <t>セキュリティ運用全般について報告されている</t>
    <phoneticPr fontId="5"/>
  </si>
  <si>
    <t>情報公開の方針が文書化されている</t>
    <rPh sb="0" eb="2">
      <t>ジョウホウ</t>
    </rPh>
    <rPh sb="2" eb="4">
      <t>コウカイ</t>
    </rPh>
    <rPh sb="5" eb="7">
      <t>ホウシン</t>
    </rPh>
    <rPh sb="8" eb="11">
      <t>ブンショカ</t>
    </rPh>
    <phoneticPr fontId="5"/>
  </si>
  <si>
    <t>グループ企業でのリスク対策が評価され、実施内容が継続的に見直されている</t>
    <rPh sb="4" eb="6">
      <t>キギョウ</t>
    </rPh>
    <phoneticPr fontId="5"/>
  </si>
  <si>
    <t>委託先等の取引先関係企業間でリスク分析結果が共有され対策が検討されている</t>
    <phoneticPr fontId="5"/>
  </si>
  <si>
    <t>委託先等の取引先でのリスク対策が評価され、実施内容が継続的に見直されている</t>
    <rPh sb="0" eb="3">
      <t>イタクサキ</t>
    </rPh>
    <rPh sb="3" eb="4">
      <t>トウ</t>
    </rPh>
    <rPh sb="5" eb="7">
      <t>トリヒキ</t>
    </rPh>
    <rPh sb="7" eb="8">
      <t>サキ</t>
    </rPh>
    <phoneticPr fontId="5"/>
  </si>
  <si>
    <t>サプライチェーン全体でのリスク対策が評価され、実施内容が継続的に見直されている</t>
    <phoneticPr fontId="5"/>
  </si>
  <si>
    <t>経営者が定期的に、サイバーセキュリティ運用に関する報告を受け、対策を指示している</t>
    <rPh sb="19" eb="21">
      <t>ウンヨウ</t>
    </rPh>
    <rPh sb="22" eb="23">
      <t>カン</t>
    </rPh>
    <rPh sb="31" eb="33">
      <t>タイサク</t>
    </rPh>
    <phoneticPr fontId="5"/>
  </si>
  <si>
    <t>基本方針が策定され、文書化されている</t>
    <rPh sb="0" eb="2">
      <t>キホン</t>
    </rPh>
    <rPh sb="2" eb="4">
      <t>ホウシン</t>
    </rPh>
    <rPh sb="5" eb="7">
      <t>サクテイ</t>
    </rPh>
    <rPh sb="10" eb="12">
      <t>ブンショ</t>
    </rPh>
    <rPh sb="12" eb="13">
      <t>カ</t>
    </rPh>
    <phoneticPr fontId="5"/>
  </si>
  <si>
    <t>文書が経営者により承認されている</t>
    <rPh sb="0" eb="2">
      <t>ブンショ</t>
    </rPh>
    <rPh sb="3" eb="6">
      <t>ケイエイシャ</t>
    </rPh>
    <rPh sb="9" eb="11">
      <t>ショウニン</t>
    </rPh>
    <phoneticPr fontId="5"/>
  </si>
  <si>
    <t>文書が社内に公表され、適宜改訂されている</t>
    <rPh sb="0" eb="2">
      <t>ブンショ</t>
    </rPh>
    <rPh sb="3" eb="5">
      <t>シャナイ</t>
    </rPh>
    <rPh sb="6" eb="8">
      <t>コウヒョウ</t>
    </rPh>
    <rPh sb="11" eb="13">
      <t>テキギ</t>
    </rPh>
    <rPh sb="13" eb="15">
      <t>カイテイ</t>
    </rPh>
    <phoneticPr fontId="5"/>
  </si>
  <si>
    <t>文書が社外に公表され、適宜改訂されている</t>
    <rPh sb="0" eb="2">
      <t>ブンショ</t>
    </rPh>
    <rPh sb="3" eb="5">
      <t>シャガイ</t>
    </rPh>
    <rPh sb="6" eb="8">
      <t>コウヒョウ</t>
    </rPh>
    <rPh sb="11" eb="13">
      <t>テキギ</t>
    </rPh>
    <rPh sb="13" eb="15">
      <t>カイテイ</t>
    </rPh>
    <phoneticPr fontId="5"/>
  </si>
  <si>
    <t>要求事項の内容が定期的に確認されている</t>
    <rPh sb="0" eb="2">
      <t>ヨウキュウ</t>
    </rPh>
    <rPh sb="2" eb="4">
      <t>ジコウ</t>
    </rPh>
    <rPh sb="5" eb="7">
      <t>ナイヨウ</t>
    </rPh>
    <rPh sb="8" eb="11">
      <t>テイキテキ</t>
    </rPh>
    <rPh sb="12" eb="14">
      <t>カクニン</t>
    </rPh>
    <phoneticPr fontId="5"/>
  </si>
  <si>
    <t>要求事項への対応が継続的に改善されている</t>
    <rPh sb="0" eb="2">
      <t>ヨウキュウ</t>
    </rPh>
    <rPh sb="2" eb="4">
      <t>ジコウ</t>
    </rPh>
    <rPh sb="6" eb="8">
      <t>タイオウ</t>
    </rPh>
    <rPh sb="9" eb="12">
      <t>ケイゾクテキ</t>
    </rPh>
    <rPh sb="13" eb="15">
      <t>カイゼン</t>
    </rPh>
    <phoneticPr fontId="5"/>
  </si>
  <si>
    <t>サイバーセキュリティリスク管理体制がない又は部分的である</t>
  </si>
  <si>
    <t>両者の関係が明確にされていない</t>
  </si>
  <si>
    <t>サイバーセキュリティリスク管理体制はリスク管理体制の一部として存在している</t>
  </si>
  <si>
    <t>サイバーセキュリティリスク管理の専門組織を設けている</t>
    <rPh sb="13" eb="15">
      <t>カンリ</t>
    </rPh>
    <phoneticPr fontId="5"/>
  </si>
  <si>
    <t>サイバーセキュリティリスク管理の専門組織がOT/IoTやグループ全体、グローバル等、より広い範囲のセキュリティリスク管理をしている</t>
    <rPh sb="32" eb="34">
      <t>ゼンタイ</t>
    </rPh>
    <rPh sb="40" eb="41">
      <t>トウ</t>
    </rPh>
    <rPh sb="44" eb="45">
      <t>ヒロ</t>
    </rPh>
    <rPh sb="46" eb="48">
      <t>ハンイ</t>
    </rPh>
    <rPh sb="58" eb="60">
      <t>カンリ</t>
    </rPh>
    <phoneticPr fontId="1"/>
  </si>
  <si>
    <t>対策及び資源が社内に周知されている</t>
    <rPh sb="0" eb="2">
      <t>タイサク</t>
    </rPh>
    <rPh sb="7" eb="9">
      <t>シャナイ</t>
    </rPh>
    <phoneticPr fontId="5"/>
  </si>
  <si>
    <t>IT資産の情報が収集されている</t>
    <rPh sb="2" eb="4">
      <t>シサン</t>
    </rPh>
    <rPh sb="5" eb="7">
      <t>ジョウホウ</t>
    </rPh>
    <rPh sb="8" eb="10">
      <t>シュウシュウ</t>
    </rPh>
    <phoneticPr fontId="5"/>
  </si>
  <si>
    <t>IT資産の価値が評価され、対策の優先順位がつけられている</t>
    <rPh sb="2" eb="4">
      <t>シサン</t>
    </rPh>
    <rPh sb="5" eb="7">
      <t>カチ</t>
    </rPh>
    <rPh sb="8" eb="10">
      <t>ヒョウカ</t>
    </rPh>
    <rPh sb="13" eb="15">
      <t>タイサク</t>
    </rPh>
    <rPh sb="16" eb="18">
      <t>ユウセン</t>
    </rPh>
    <rPh sb="18" eb="20">
      <t>ジュンイ</t>
    </rPh>
    <phoneticPr fontId="5"/>
  </si>
  <si>
    <t>IT資産の価値と対策が適宜見直されている</t>
    <rPh sb="8" eb="10">
      <t>タイサク</t>
    </rPh>
    <rPh sb="11" eb="13">
      <t>テキギ</t>
    </rPh>
    <rPh sb="13" eb="15">
      <t>ミナオ</t>
    </rPh>
    <phoneticPr fontId="5"/>
  </si>
  <si>
    <t>サイバー攻撃の脅威、脆弱性の情報が恒常的に収集されている</t>
  </si>
  <si>
    <t>脅威、脆弱性情報による評価、対応の仕組みが継続的に改善されている</t>
  </si>
  <si>
    <t>サイバーセキュリティリスクの影響度合いが組織的に評価されている</t>
  </si>
  <si>
    <t>評価結果に基づき、対応計画が策定され実施されている</t>
  </si>
  <si>
    <t>対応の実施結果が評価されている</t>
  </si>
  <si>
    <t>サイバーセキュリティリスク評価のＰＤＣＡサイクルが改善されている</t>
  </si>
  <si>
    <t>できていない又は計画的でない</t>
    <rPh sb="6" eb="7">
      <t>マタ</t>
    </rPh>
    <rPh sb="8" eb="11">
      <t>ケイカクテキ</t>
    </rPh>
    <phoneticPr fontId="5"/>
  </si>
  <si>
    <t>計画に基づき一部の対策が実施されている</t>
    <rPh sb="0" eb="2">
      <t>ケイカク</t>
    </rPh>
    <rPh sb="3" eb="4">
      <t>モト</t>
    </rPh>
    <rPh sb="6" eb="8">
      <t>イチブ</t>
    </rPh>
    <rPh sb="9" eb="11">
      <t>タイサク</t>
    </rPh>
    <rPh sb="12" eb="14">
      <t>ジッシ</t>
    </rPh>
    <phoneticPr fontId="5"/>
  </si>
  <si>
    <t>計画に基づき複数の対策が一通り実施されている</t>
    <rPh sb="0" eb="2">
      <t>ケイカク</t>
    </rPh>
    <rPh sb="3" eb="4">
      <t>モト</t>
    </rPh>
    <rPh sb="6" eb="8">
      <t>フクスウ</t>
    </rPh>
    <rPh sb="9" eb="11">
      <t>タイサク</t>
    </rPh>
    <rPh sb="12" eb="14">
      <t>ヒトトオ</t>
    </rPh>
    <rPh sb="15" eb="17">
      <t>ジッシ</t>
    </rPh>
    <phoneticPr fontId="5"/>
  </si>
  <si>
    <t>防御策が継続的に改善されている</t>
    <rPh sb="0" eb="2">
      <t>ボウギョ</t>
    </rPh>
    <rPh sb="2" eb="3">
      <t>サク</t>
    </rPh>
    <rPh sb="4" eb="7">
      <t>ケイゾクテキ</t>
    </rPh>
    <rPh sb="8" eb="10">
      <t>カイゼン</t>
    </rPh>
    <phoneticPr fontId="5"/>
  </si>
  <si>
    <t>システム等に対する定期的な脆弱性診断や、継続的なパッチ適用、その他の緩和策等の脆弱性対策の計画を立て、実行している</t>
    <rPh sb="37" eb="38">
      <t>ナド</t>
    </rPh>
    <rPh sb="42" eb="44">
      <t>タイサク</t>
    </rPh>
    <phoneticPr fontId="5"/>
  </si>
  <si>
    <t>実行されていない</t>
    <rPh sb="0" eb="2">
      <t>ジッコウ</t>
    </rPh>
    <phoneticPr fontId="5"/>
  </si>
  <si>
    <t>計画が立てられており、部分的に実行されている</t>
    <rPh sb="15" eb="17">
      <t>ジッコウ</t>
    </rPh>
    <phoneticPr fontId="5"/>
  </si>
  <si>
    <t>方針に基づいて運用している</t>
    <rPh sb="0" eb="2">
      <t>ホウシン</t>
    </rPh>
    <rPh sb="3" eb="4">
      <t>モト</t>
    </rPh>
    <rPh sb="7" eb="9">
      <t>ウンヨウ</t>
    </rPh>
    <phoneticPr fontId="5"/>
  </si>
  <si>
    <t>方針や運用が継続的に見直されている</t>
    <rPh sb="0" eb="2">
      <t>ホウシン</t>
    </rPh>
    <rPh sb="3" eb="5">
      <t>ウンヨウ</t>
    </rPh>
    <rPh sb="6" eb="9">
      <t>ケイゾクテキ</t>
    </rPh>
    <rPh sb="10" eb="12">
      <t>ミナオ</t>
    </rPh>
    <phoneticPr fontId="5"/>
  </si>
  <si>
    <t>発生したインシデントの把握はできている</t>
    <rPh sb="0" eb="2">
      <t>ハッセイ</t>
    </rPh>
    <rPh sb="11" eb="13">
      <t>ハアク</t>
    </rPh>
    <phoneticPr fontId="5"/>
  </si>
  <si>
    <t>重要なインシデントについては、対応とその状況管理ができている</t>
    <rPh sb="0" eb="2">
      <t>ジュウヨウ</t>
    </rPh>
    <rPh sb="15" eb="17">
      <t>タイオウ</t>
    </rPh>
    <rPh sb="20" eb="22">
      <t>ジョウキョウ</t>
    </rPh>
    <rPh sb="22" eb="24">
      <t>カンリ</t>
    </rPh>
    <phoneticPr fontId="5"/>
  </si>
  <si>
    <t>全てのインシデントについて、対応とその状況管理ができている</t>
    <rPh sb="0" eb="1">
      <t>スベ</t>
    </rPh>
    <rPh sb="14" eb="16">
      <t>タイオウ</t>
    </rPh>
    <rPh sb="19" eb="21">
      <t>ジョウキョウ</t>
    </rPh>
    <rPh sb="21" eb="23">
      <t>カンリ</t>
    </rPh>
    <phoneticPr fontId="5"/>
  </si>
  <si>
    <t>セキュリティ運用全般について報告され、経営者が対策を指示している</t>
    <rPh sb="19" eb="22">
      <t>ケイエイシャ</t>
    </rPh>
    <phoneticPr fontId="5"/>
  </si>
  <si>
    <t>報告ルールや対策の内容が継続的に改善されている</t>
    <rPh sb="0" eb="2">
      <t>ホウコク</t>
    </rPh>
    <rPh sb="9" eb="11">
      <t>ナイヨウ</t>
    </rPh>
    <rPh sb="12" eb="15">
      <t>ケイゾクテキ</t>
    </rPh>
    <rPh sb="16" eb="18">
      <t>カイゼン</t>
    </rPh>
    <phoneticPr fontId="5"/>
  </si>
  <si>
    <t>サイバーセキュリティにかかる内部監査、監査役監査、外部監査を踏まえ、サイバーセキュリティ対策を適時見直している</t>
    <rPh sb="19" eb="22">
      <t>カンサヤク</t>
    </rPh>
    <rPh sb="22" eb="24">
      <t>カンサ</t>
    </rPh>
    <phoneticPr fontId="5"/>
  </si>
  <si>
    <t>サイバーセキュリティリスクや取組状況についてステークホルダーとコミュニケーションしている</t>
    <phoneticPr fontId="5"/>
  </si>
  <si>
    <t>方針に則って形式的な情報公開がされている</t>
    <rPh sb="0" eb="2">
      <t>ホウシン</t>
    </rPh>
    <rPh sb="3" eb="4">
      <t>ノット</t>
    </rPh>
    <rPh sb="6" eb="9">
      <t>ケイシキテキ</t>
    </rPh>
    <rPh sb="10" eb="12">
      <t>ジョウホウ</t>
    </rPh>
    <rPh sb="12" eb="14">
      <t>コウカイ</t>
    </rPh>
    <phoneticPr fontId="5"/>
  </si>
  <si>
    <t>ステークホルダーと双方向のコミュニケーションをしている</t>
    <rPh sb="9" eb="12">
      <t>ソウホウコウ</t>
    </rPh>
    <phoneticPr fontId="5"/>
  </si>
  <si>
    <t>組織外に共有・報告・公表すべき内容やタイミングを定めている</t>
    <rPh sb="4" eb="6">
      <t>キョウユウ</t>
    </rPh>
    <rPh sb="7" eb="9">
      <t>ホウコク</t>
    </rPh>
    <phoneticPr fontId="5"/>
  </si>
  <si>
    <t>最低限の報告・公表のみしている</t>
    <rPh sb="0" eb="3">
      <t>サイテイゲン</t>
    </rPh>
    <phoneticPr fontId="5"/>
  </si>
  <si>
    <t>共有相手、報告ルート、公表すべき内容などが文書化されている</t>
    <rPh sb="0" eb="2">
      <t>キョウユウ</t>
    </rPh>
    <rPh sb="2" eb="4">
      <t>アイテ</t>
    </rPh>
    <phoneticPr fontId="5"/>
  </si>
  <si>
    <t>文書に従って積極的な共有・報告・公表をしている</t>
    <rPh sb="0" eb="2">
      <t>ブンショ</t>
    </rPh>
    <rPh sb="3" eb="4">
      <t>シタガ</t>
    </rPh>
    <rPh sb="6" eb="9">
      <t>セッキョクテキ</t>
    </rPh>
    <phoneticPr fontId="5"/>
  </si>
  <si>
    <t>一部のグループ企業に関するリスク分析が実施されている</t>
    <rPh sb="0" eb="2">
      <t>イチブ</t>
    </rPh>
    <rPh sb="19" eb="21">
      <t>ジッシ</t>
    </rPh>
    <phoneticPr fontId="5"/>
  </si>
  <si>
    <t>全てのグループ企業に関するリスク分析が実施されている</t>
    <rPh sb="0" eb="1">
      <t>スベ</t>
    </rPh>
    <rPh sb="7" eb="9">
      <t>キギョウ</t>
    </rPh>
    <rPh sb="10" eb="11">
      <t>カン</t>
    </rPh>
    <rPh sb="16" eb="18">
      <t>ブンセキ</t>
    </rPh>
    <rPh sb="19" eb="21">
      <t>ジッシ</t>
    </rPh>
    <phoneticPr fontId="5"/>
  </si>
  <si>
    <t>グループ企業間でリスク分析結果が共有され対策が検討されている</t>
    <phoneticPr fontId="5"/>
  </si>
  <si>
    <t>一部の委託先等の取引先に関するリスク分析が実施されている</t>
    <rPh sb="0" eb="2">
      <t>イチブ</t>
    </rPh>
    <rPh sb="3" eb="6">
      <t>イタクサキ</t>
    </rPh>
    <rPh sb="6" eb="7">
      <t>トウ</t>
    </rPh>
    <rPh sb="8" eb="10">
      <t>トリヒキ</t>
    </rPh>
    <rPh sb="10" eb="11">
      <t>サキ</t>
    </rPh>
    <rPh sb="21" eb="23">
      <t>ジッシ</t>
    </rPh>
    <phoneticPr fontId="5"/>
  </si>
  <si>
    <t>全ての委託先等の取引先に関するリスク分析が実施されている</t>
    <rPh sb="0" eb="1">
      <t>スベ</t>
    </rPh>
    <rPh sb="3" eb="6">
      <t>イタクサキ</t>
    </rPh>
    <rPh sb="6" eb="7">
      <t>トウ</t>
    </rPh>
    <rPh sb="8" eb="10">
      <t>トリヒキ</t>
    </rPh>
    <rPh sb="10" eb="11">
      <t>サキ</t>
    </rPh>
    <rPh sb="12" eb="13">
      <t>カン</t>
    </rPh>
    <rPh sb="18" eb="20">
      <t>ブンセキ</t>
    </rPh>
    <rPh sb="21" eb="23">
      <t>ジッシ</t>
    </rPh>
    <phoneticPr fontId="5"/>
  </si>
  <si>
    <t>事業毎のサプライチェーンが把握されている</t>
    <phoneticPr fontId="5"/>
  </si>
  <si>
    <t>サプライチェーン全体でのリスク分析が実施されている</t>
    <rPh sb="18" eb="20">
      <t>ジッシ</t>
    </rPh>
    <phoneticPr fontId="5"/>
  </si>
  <si>
    <t>サプライチェーン全体の関係企業間でリスク分析結果を共有し、対策が検討されている</t>
    <rPh sb="20" eb="22">
      <t>ブンセキ</t>
    </rPh>
    <rPh sb="22" eb="24">
      <t>ケッカ</t>
    </rPh>
    <phoneticPr fontId="5"/>
  </si>
  <si>
    <t>情報の入手や共有に関する方針・計画を立てている</t>
    <rPh sb="0" eb="2">
      <t>ジョウホウ</t>
    </rPh>
    <rPh sb="3" eb="5">
      <t>ニュウシュ</t>
    </rPh>
    <rPh sb="6" eb="8">
      <t>キョウユウ</t>
    </rPh>
    <rPh sb="9" eb="10">
      <t>カン</t>
    </rPh>
    <rPh sb="12" eb="14">
      <t>ホウシン</t>
    </rPh>
    <rPh sb="15" eb="17">
      <t>ケイカク</t>
    </rPh>
    <rPh sb="18" eb="19">
      <t>タ</t>
    </rPh>
    <phoneticPr fontId="5"/>
  </si>
  <si>
    <t>方針・計画に則ってコミュニティ等に参加し情報共有している</t>
    <rPh sb="0" eb="2">
      <t>ホウシン</t>
    </rPh>
    <rPh sb="3" eb="5">
      <t>ケイカク</t>
    </rPh>
    <rPh sb="6" eb="7">
      <t>ノット</t>
    </rPh>
    <rPh sb="15" eb="16">
      <t>トウ</t>
    </rPh>
    <phoneticPr fontId="5"/>
  </si>
  <si>
    <t>情報共有の内容と効果を定期的に評価・改善している</t>
    <rPh sb="0" eb="2">
      <t>ジョウホウ</t>
    </rPh>
    <rPh sb="2" eb="4">
      <t>キョウユウ</t>
    </rPh>
    <rPh sb="5" eb="7">
      <t>ナイヨウ</t>
    </rPh>
    <rPh sb="8" eb="10">
      <t>コウカ</t>
    </rPh>
    <rPh sb="11" eb="14">
      <t>テイキテキ</t>
    </rPh>
    <rPh sb="15" eb="17">
      <t>ヒョウカ</t>
    </rPh>
    <rPh sb="18" eb="20">
      <t>カイゼン</t>
    </rPh>
    <phoneticPr fontId="5"/>
  </si>
  <si>
    <t>情報共有で得た情報を基に自社のセキュリティ対策を改善している</t>
    <rPh sb="5" eb="6">
      <t>エ</t>
    </rPh>
    <rPh sb="7" eb="9">
      <t>ジョウホウ</t>
    </rPh>
    <rPh sb="10" eb="11">
      <t>モト</t>
    </rPh>
    <rPh sb="12" eb="14">
      <t>ジシャ</t>
    </rPh>
    <rPh sb="21" eb="23">
      <t>タイサク</t>
    </rPh>
    <rPh sb="24" eb="26">
      <t>カイゼン</t>
    </rPh>
    <phoneticPr fontId="5"/>
  </si>
  <si>
    <t>マルウェア感染、不正アクセス等のインシデントがあった際に、関係団体やコミュニティへの共有・報告や、適切な場合における公表等の情報提供を実施している</t>
    <rPh sb="42" eb="44">
      <t>キョウユウ</t>
    </rPh>
    <rPh sb="45" eb="47">
      <t>ホウコク</t>
    </rPh>
    <rPh sb="49" eb="51">
      <t>テキセツ</t>
    </rPh>
    <rPh sb="52" eb="54">
      <t>バアイ</t>
    </rPh>
    <rPh sb="58" eb="60">
      <t>コウヒョウ</t>
    </rPh>
    <rPh sb="60" eb="61">
      <t>トウ</t>
    </rPh>
    <phoneticPr fontId="5"/>
  </si>
  <si>
    <t>重要</t>
    <rPh sb="0" eb="2">
      <t>ジュウヨウ</t>
    </rPh>
    <phoneticPr fontId="5"/>
  </si>
  <si>
    <t>回答のヒント</t>
    <rPh sb="0" eb="2">
      <t>カイトウ</t>
    </rPh>
    <phoneticPr fontId="5"/>
  </si>
  <si>
    <t>回答者と回答の根拠・その他コメント</t>
    <rPh sb="0" eb="2">
      <t>カイトウ</t>
    </rPh>
    <rPh sb="2" eb="3">
      <t>シャ</t>
    </rPh>
    <rPh sb="4" eb="6">
      <t>カイトウ</t>
    </rPh>
    <rPh sb="7" eb="9">
      <t>コンキョ</t>
    </rPh>
    <rPh sb="12" eb="13">
      <t>タ</t>
    </rPh>
    <phoneticPr fontId="5"/>
  </si>
  <si>
    <t>NIST CSF対応</t>
    <rPh sb="8" eb="10">
      <t>タイオウ</t>
    </rPh>
    <phoneticPr fontId="5"/>
  </si>
  <si>
    <r>
      <t>【用語の例】
・経営者：取締役がいる会社の場合は取締役、いない会社・組織の場合は相当する権限を持った経営層
・経営会議：取締役会設置会社の場合は取締役会、取締役会非設置会社やその他組織の場合は相当する会議体（経営戦略会議、社長会議、役員会議等、経営者が出席する会議）</t>
    </r>
    <r>
      <rPr>
        <strike/>
        <sz val="11"/>
        <color theme="1"/>
        <rFont val="游ゴシック"/>
        <family val="3"/>
        <charset val="128"/>
        <scheme val="minor"/>
      </rPr>
      <t xml:space="preserve">
</t>
    </r>
    <r>
      <rPr>
        <sz val="11"/>
        <color theme="1"/>
        <rFont val="游ゴシック"/>
        <family val="3"/>
        <charset val="128"/>
        <scheme val="minor"/>
      </rPr>
      <t xml:space="preserve">
【判断基準の例】
・経営者が、ニュースや部下の報告等から昨今のサイバー攻撃の動向と自社への影響をある程度理解しているが、経営会議の資料等の形にしていなければレベル２。
・経営会議の議題に入っているが、資料は付録、情シス責任者の報告を聞き流すだけ等であればレベル３以下。（経営者が自分の言葉で考え、語っているかがポイント。）
・経営会議の議題に入っており、かつ経営者が自分の考え、自分の言葉で議論していればレベル４。
・経営会議で議論されたことが現場に展開され、その結果がまた経営会議に報告・議論されるというプロセスが回っていればレベル５。
【参考情報】
ー</t>
    </r>
    <rPh sb="4" eb="5">
      <t>レイ</t>
    </rPh>
    <rPh sb="145" eb="148">
      <t>ケイエイシャ</t>
    </rPh>
    <rPh sb="155" eb="157">
      <t>ブカ</t>
    </rPh>
    <rPh sb="158" eb="160">
      <t>ホウコク</t>
    </rPh>
    <rPh sb="160" eb="161">
      <t>ナド</t>
    </rPh>
    <rPh sb="163" eb="165">
      <t>サッコン</t>
    </rPh>
    <rPh sb="170" eb="172">
      <t>コウゲキ</t>
    </rPh>
    <rPh sb="173" eb="175">
      <t>ドウコウ</t>
    </rPh>
    <rPh sb="176" eb="178">
      <t>ジシャ</t>
    </rPh>
    <rPh sb="180" eb="182">
      <t>エイキョウ</t>
    </rPh>
    <rPh sb="185" eb="187">
      <t>テイド</t>
    </rPh>
    <rPh sb="187" eb="189">
      <t>リカイ</t>
    </rPh>
    <rPh sb="195" eb="197">
      <t>ケイエイ</t>
    </rPh>
    <rPh sb="197" eb="199">
      <t>カイギ</t>
    </rPh>
    <rPh sb="200" eb="202">
      <t>シリョウ</t>
    </rPh>
    <rPh sb="202" eb="203">
      <t>トウ</t>
    </rPh>
    <rPh sb="204" eb="205">
      <t>カタチ</t>
    </rPh>
    <rPh sb="298" eb="300">
      <t>ケイエイ</t>
    </rPh>
    <rPh sb="300" eb="302">
      <t>カイギ</t>
    </rPh>
    <rPh sb="303" eb="305">
      <t>ギダイ</t>
    </rPh>
    <rPh sb="306" eb="307">
      <t>ハイ</t>
    </rPh>
    <rPh sb="314" eb="317">
      <t>ケイエイシャ</t>
    </rPh>
    <rPh sb="318" eb="320">
      <t>ジブン</t>
    </rPh>
    <rPh sb="321" eb="322">
      <t>カンガ</t>
    </rPh>
    <rPh sb="324" eb="326">
      <t>ジブン</t>
    </rPh>
    <rPh sb="327" eb="329">
      <t>コトバ</t>
    </rPh>
    <rPh sb="330" eb="332">
      <t>ギロン</t>
    </rPh>
    <rPh sb="406" eb="408">
      <t>サンコウ</t>
    </rPh>
    <rPh sb="408" eb="410">
      <t>ジョウホウ</t>
    </rPh>
    <phoneticPr fontId="1"/>
  </si>
  <si>
    <t>・情シス責任者：毎月の経営会議でセキュリティアラート集計等を報告しているのでレベル４。
・セキュリティ統括責任者：経営会議の資料に入っているが、付録扱いであり、会議中に議論されることもほとんどないためレベル３。
・経営者：セキュリティ統括責任者の指摘通りであるため、レベル３。</t>
    <rPh sb="1" eb="2">
      <t>ジョウ</t>
    </rPh>
    <rPh sb="4" eb="7">
      <t>セキニンシャ</t>
    </rPh>
    <rPh sb="8" eb="10">
      <t>マイツキ</t>
    </rPh>
    <rPh sb="11" eb="13">
      <t>ケイエイ</t>
    </rPh>
    <rPh sb="13" eb="15">
      <t>カイギ</t>
    </rPh>
    <rPh sb="26" eb="28">
      <t>シュウケイ</t>
    </rPh>
    <rPh sb="28" eb="29">
      <t>ナド</t>
    </rPh>
    <rPh sb="30" eb="32">
      <t>ホウコク</t>
    </rPh>
    <rPh sb="51" eb="53">
      <t>トウカツ</t>
    </rPh>
    <rPh sb="53" eb="56">
      <t>セキニンシャ</t>
    </rPh>
    <rPh sb="57" eb="59">
      <t>ケイエイ</t>
    </rPh>
    <rPh sb="59" eb="61">
      <t>カイギ</t>
    </rPh>
    <rPh sb="62" eb="64">
      <t>シリョウ</t>
    </rPh>
    <rPh sb="65" eb="66">
      <t>ハイ</t>
    </rPh>
    <rPh sb="72" eb="74">
      <t>フロク</t>
    </rPh>
    <rPh sb="74" eb="75">
      <t>アツカ</t>
    </rPh>
    <rPh sb="80" eb="83">
      <t>カイギチュウ</t>
    </rPh>
    <rPh sb="84" eb="86">
      <t>ギロン</t>
    </rPh>
    <rPh sb="107" eb="110">
      <t>ケイエイシャ</t>
    </rPh>
    <rPh sb="117" eb="119">
      <t>トウカツ</t>
    </rPh>
    <rPh sb="119" eb="122">
      <t>セキニンシャ</t>
    </rPh>
    <rPh sb="123" eb="125">
      <t>シテキ</t>
    </rPh>
    <rPh sb="125" eb="126">
      <t>ドオ</t>
    </rPh>
    <phoneticPr fontId="1"/>
  </si>
  <si>
    <t>ID.GV</t>
    <phoneticPr fontId="1"/>
  </si>
  <si>
    <t>【用語の例】
・基本方針はセキュリティポリシーと同義
【判断基準の例】
・基本方針が情報システム部門等により文書化されているが、その内容を経営層が把握・承認していなければレベル２
・基本方針の内容が経営層に承認されていればレベル３
・自社の主な事業や業務プロセスのセキュリティリスク評価が行われ、方針に反映されていればレベル4
・基本方針の骨子が社外に公表されていればレベル5</t>
    <rPh sb="1" eb="3">
      <t>ヨウゴ</t>
    </rPh>
    <rPh sb="4" eb="5">
      <t>レイ</t>
    </rPh>
    <rPh sb="8" eb="10">
      <t>キホン</t>
    </rPh>
    <rPh sb="10" eb="12">
      <t>ホウシン</t>
    </rPh>
    <rPh sb="24" eb="26">
      <t>ドウギ</t>
    </rPh>
    <rPh sb="28" eb="30">
      <t>ハンダン</t>
    </rPh>
    <rPh sb="30" eb="32">
      <t>キジュン</t>
    </rPh>
    <rPh sb="33" eb="34">
      <t>レイ</t>
    </rPh>
    <rPh sb="37" eb="39">
      <t>キホン</t>
    </rPh>
    <rPh sb="39" eb="41">
      <t>ホウシン</t>
    </rPh>
    <rPh sb="42" eb="44">
      <t>ジョウホウ</t>
    </rPh>
    <rPh sb="48" eb="50">
      <t>ブモン</t>
    </rPh>
    <rPh sb="50" eb="51">
      <t>ナド</t>
    </rPh>
    <rPh sb="54" eb="56">
      <t>ブンショ</t>
    </rPh>
    <rPh sb="56" eb="57">
      <t>カ</t>
    </rPh>
    <rPh sb="66" eb="68">
      <t>ナイヨウ</t>
    </rPh>
    <rPh sb="69" eb="71">
      <t>ケイエイ</t>
    </rPh>
    <rPh sb="71" eb="72">
      <t>ソウ</t>
    </rPh>
    <rPh sb="73" eb="75">
      <t>ハアク</t>
    </rPh>
    <rPh sb="76" eb="78">
      <t>ショウニン</t>
    </rPh>
    <rPh sb="91" eb="93">
      <t>キホン</t>
    </rPh>
    <rPh sb="93" eb="95">
      <t>ホウシン</t>
    </rPh>
    <rPh sb="96" eb="98">
      <t>ナイヨウ</t>
    </rPh>
    <rPh sb="99" eb="101">
      <t>ケイエイ</t>
    </rPh>
    <rPh sb="101" eb="102">
      <t>ソウ</t>
    </rPh>
    <rPh sb="103" eb="105">
      <t>ショウニン</t>
    </rPh>
    <rPh sb="117" eb="119">
      <t>ジシャ</t>
    </rPh>
    <rPh sb="120" eb="121">
      <t>オモ</t>
    </rPh>
    <rPh sb="122" eb="124">
      <t>ジギョウ</t>
    </rPh>
    <rPh sb="125" eb="127">
      <t>ギョウム</t>
    </rPh>
    <rPh sb="141" eb="143">
      <t>ヒョウカ</t>
    </rPh>
    <rPh sb="144" eb="145">
      <t>オコナ</t>
    </rPh>
    <rPh sb="148" eb="150">
      <t>ホウシン</t>
    </rPh>
    <rPh sb="151" eb="153">
      <t>ハンエイ</t>
    </rPh>
    <rPh sb="165" eb="167">
      <t>キホン</t>
    </rPh>
    <rPh sb="167" eb="169">
      <t>ホウシン</t>
    </rPh>
    <rPh sb="170" eb="172">
      <t>コッシ</t>
    </rPh>
    <rPh sb="173" eb="175">
      <t>シャガイ</t>
    </rPh>
    <rPh sb="176" eb="178">
      <t>コウヒョウ</t>
    </rPh>
    <phoneticPr fontId="1"/>
  </si>
  <si>
    <t>ID.GV-1</t>
    <phoneticPr fontId="1"/>
  </si>
  <si>
    <t>【判断基準の例】
・自社の事業に関わる業界、地域等の主なガイドライン類が把握・整理されていればレベル２。
・要求事項が基本方針等に盛り込まれ、現場に展開されていればレベル３。
・ガイドライン類の状況を年１回など定期的に調査し、最新版が公開されていれば基本方針に反映していればレベル４。
・ガイドライン類の動向を定常的にモニタリングし、最新版が出たらすぐ基本方針に反映していればレベル５。
【参考情報】
・法令についてはサイバーセキュリティ関係法令Q&amp;Aハンドブック（NISC）を参照。ガイドラインについては同ハンドブックの付録１を参照。
https://www.nisc.go.jp/security-site/law_handbook/index.html
・海外拠点については各国の法令・ガイドラインも確認すること。</t>
    <rPh sb="1" eb="3">
      <t>ハンダン</t>
    </rPh>
    <rPh sb="3" eb="5">
      <t>キジュン</t>
    </rPh>
    <rPh sb="6" eb="7">
      <t>レイ</t>
    </rPh>
    <rPh sb="54" eb="56">
      <t>ヨウキュウ</t>
    </rPh>
    <rPh sb="56" eb="58">
      <t>ジコウ</t>
    </rPh>
    <rPh sb="59" eb="61">
      <t>キホン</t>
    </rPh>
    <rPh sb="63" eb="64">
      <t>トウ</t>
    </rPh>
    <rPh sb="97" eb="99">
      <t>ジョウキョウ</t>
    </rPh>
    <rPh sb="100" eb="101">
      <t>ネン</t>
    </rPh>
    <rPh sb="102" eb="103">
      <t>カイ</t>
    </rPh>
    <rPh sb="105" eb="108">
      <t>テイキテキ</t>
    </rPh>
    <rPh sb="109" eb="111">
      <t>チョウサ</t>
    </rPh>
    <rPh sb="113" eb="116">
      <t>サイシンバン</t>
    </rPh>
    <rPh sb="117" eb="119">
      <t>コウカイ</t>
    </rPh>
    <rPh sb="125" eb="127">
      <t>キホン</t>
    </rPh>
    <rPh sb="150" eb="151">
      <t>ルイ</t>
    </rPh>
    <rPh sb="152" eb="154">
      <t>ドウコウ</t>
    </rPh>
    <rPh sb="155" eb="158">
      <t>テイジョウテキ</t>
    </rPh>
    <rPh sb="167" eb="170">
      <t>サイシンバン</t>
    </rPh>
    <rPh sb="171" eb="172">
      <t>デ</t>
    </rPh>
    <rPh sb="176" eb="178">
      <t>キホン</t>
    </rPh>
    <rPh sb="178" eb="180">
      <t>ホウシン</t>
    </rPh>
    <rPh sb="181" eb="183">
      <t>ハンエイ</t>
    </rPh>
    <rPh sb="195" eb="197">
      <t>サンコウ</t>
    </rPh>
    <rPh sb="197" eb="199">
      <t>ジョウホウ</t>
    </rPh>
    <phoneticPr fontId="1"/>
  </si>
  <si>
    <t>ID.GV-3
DE.DP-2</t>
    <phoneticPr fontId="1"/>
  </si>
  <si>
    <t>【用語の例】
・サイバーセキュリティリスク管理体制：セキュリティ委員会の設置、CISOの任命、内部監査責任者の任命、情報セキュリティ管理責任者の任命
【判断基準の例】
・「部分的」の例：CISOのみ決まっていればレベル1
・組織図はできているが、実際に各役割を果たせる人員が配置されていなければレベル2
・経営会議等で、体制が機能しているか、できていない機能など課題はないかを確認されていればレベル4
・体制に関する課題が見えて、経営会議等の場で適宜改善が図られていればレベル5
【参考情報】
・セキュリティ人材・体制確保の具体的な事例いついては「経済産業省 企業におけるサイバーセキュリティ人材・体制に関する実態調査報告書 付録1」を参照
https://www.meti.go.jp/meti_lib/report/2019FY/000222.pdf</t>
    <rPh sb="1" eb="3">
      <t>ヨウゴ</t>
    </rPh>
    <rPh sb="4" eb="5">
      <t>レイ</t>
    </rPh>
    <rPh sb="76" eb="78">
      <t>ハンダン</t>
    </rPh>
    <rPh sb="78" eb="80">
      <t>キジュン</t>
    </rPh>
    <rPh sb="81" eb="82">
      <t>レイ</t>
    </rPh>
    <rPh sb="112" eb="115">
      <t>ソシキズ</t>
    </rPh>
    <rPh sb="123" eb="125">
      <t>ジッサイ</t>
    </rPh>
    <rPh sb="126" eb="127">
      <t>カク</t>
    </rPh>
    <rPh sb="127" eb="129">
      <t>ヤクワリ</t>
    </rPh>
    <rPh sb="130" eb="131">
      <t>ハ</t>
    </rPh>
    <rPh sb="134" eb="136">
      <t>ジンイン</t>
    </rPh>
    <rPh sb="137" eb="139">
      <t>ハイチ</t>
    </rPh>
    <rPh sb="153" eb="155">
      <t>ケイエイ</t>
    </rPh>
    <rPh sb="155" eb="158">
      <t>カイギナド</t>
    </rPh>
    <rPh sb="160" eb="162">
      <t>タイセイ</t>
    </rPh>
    <rPh sb="163" eb="165">
      <t>キノウ</t>
    </rPh>
    <rPh sb="177" eb="179">
      <t>キノウ</t>
    </rPh>
    <rPh sb="181" eb="183">
      <t>カダイ</t>
    </rPh>
    <rPh sb="188" eb="190">
      <t>カクニン</t>
    </rPh>
    <rPh sb="202" eb="204">
      <t>タイセイ</t>
    </rPh>
    <rPh sb="205" eb="206">
      <t>カン</t>
    </rPh>
    <rPh sb="208" eb="210">
      <t>カダイ</t>
    </rPh>
    <rPh sb="211" eb="212">
      <t>ミ</t>
    </rPh>
    <rPh sb="215" eb="217">
      <t>ケイエイ</t>
    </rPh>
    <rPh sb="217" eb="219">
      <t>カイギ</t>
    </rPh>
    <rPh sb="219" eb="220">
      <t>ナド</t>
    </rPh>
    <rPh sb="221" eb="222">
      <t>バ</t>
    </rPh>
    <rPh sb="223" eb="225">
      <t>テキギ</t>
    </rPh>
    <rPh sb="225" eb="227">
      <t>カイゼン</t>
    </rPh>
    <rPh sb="228" eb="229">
      <t>ハカ</t>
    </rPh>
    <rPh sb="241" eb="243">
      <t>サンコウ</t>
    </rPh>
    <rPh sb="243" eb="245">
      <t>ジョウホウ</t>
    </rPh>
    <rPh sb="254" eb="256">
      <t>ジンザイ</t>
    </rPh>
    <rPh sb="257" eb="259">
      <t>タイセイ</t>
    </rPh>
    <rPh sb="259" eb="261">
      <t>カクホ</t>
    </rPh>
    <rPh sb="262" eb="265">
      <t>グタイテキ</t>
    </rPh>
    <rPh sb="266" eb="268">
      <t>ジレイ</t>
    </rPh>
    <rPh sb="274" eb="276">
      <t>ケイザイ</t>
    </rPh>
    <rPh sb="276" eb="279">
      <t>サンギョウショウ</t>
    </rPh>
    <rPh sb="309" eb="312">
      <t>ホウコクショ</t>
    </rPh>
    <rPh sb="313" eb="315">
      <t>フロク</t>
    </rPh>
    <rPh sb="318" eb="320">
      <t>サンショウ</t>
    </rPh>
    <phoneticPr fontId="1"/>
  </si>
  <si>
    <t>ID-GV</t>
    <phoneticPr fontId="1"/>
  </si>
  <si>
    <t>【用語の例】
・サイバーセキュリティリスク管理体制：セキュリティ委員会の設置、CISOの任命、内部監査責任者の任命、情報セキュリティ管理責任者の任命
【判断基準の例】
・役割分担や各要員の責任がジョブディスクリプション等の形で明記されていればレベル2
・役割分担や各要員の責任が社内に周知され、インシデント発生時等に誰に問い合わせれば良いか等がどの社員から見ても明確になっていればレベル3
・各要員が役割・責任を果たしているか、果たせるだけのスキルがあるかを定期的に評価されていればレベル4
・評価の結果に応じて体制内の異動、役割変更等が適宜行われていればレベル5
【参考情報】
・セキュリティ人材・体制確保の具体的な事例いついては「経済産業省 企業におけるサイバーセキュリティ人材・体制に関する実態調査報告書 付録1」を参照
https://www.meti.go.jp/meti_lib/report/2019FY/000222.pdf</t>
    <rPh sb="4" eb="5">
      <t>レイ</t>
    </rPh>
    <rPh sb="85" eb="87">
      <t>ヤクワリ</t>
    </rPh>
    <rPh sb="87" eb="89">
      <t>ブンタン</t>
    </rPh>
    <rPh sb="94" eb="96">
      <t>セキニン</t>
    </rPh>
    <rPh sb="109" eb="110">
      <t>ナド</t>
    </rPh>
    <rPh sb="111" eb="112">
      <t>カタチ</t>
    </rPh>
    <rPh sb="113" eb="115">
      <t>メイキ</t>
    </rPh>
    <rPh sb="132" eb="135">
      <t>カクヨウイン</t>
    </rPh>
    <rPh sb="139" eb="141">
      <t>シャナイ</t>
    </rPh>
    <rPh sb="142" eb="144">
      <t>シュウチ</t>
    </rPh>
    <rPh sb="153" eb="155">
      <t>ハッセイ</t>
    </rPh>
    <rPh sb="155" eb="156">
      <t>ジ</t>
    </rPh>
    <rPh sb="156" eb="157">
      <t>ナド</t>
    </rPh>
    <rPh sb="158" eb="159">
      <t>ダレ</t>
    </rPh>
    <rPh sb="160" eb="161">
      <t>ト</t>
    </rPh>
    <rPh sb="162" eb="163">
      <t>ア</t>
    </rPh>
    <rPh sb="167" eb="168">
      <t>ヨ</t>
    </rPh>
    <rPh sb="170" eb="171">
      <t>ナド</t>
    </rPh>
    <rPh sb="174" eb="176">
      <t>シャイン</t>
    </rPh>
    <rPh sb="178" eb="179">
      <t>ミ</t>
    </rPh>
    <rPh sb="181" eb="183">
      <t>メイカク</t>
    </rPh>
    <rPh sb="200" eb="202">
      <t>ヤクワリ</t>
    </rPh>
    <rPh sb="203" eb="205">
      <t>セキニン</t>
    </rPh>
    <rPh sb="206" eb="207">
      <t>ハ</t>
    </rPh>
    <rPh sb="214" eb="215">
      <t>ハ</t>
    </rPh>
    <rPh sb="229" eb="232">
      <t>テイキテキ</t>
    </rPh>
    <rPh sb="233" eb="235">
      <t>ヒョウカ</t>
    </rPh>
    <rPh sb="247" eb="249">
      <t>ヒョウカ</t>
    </rPh>
    <rPh sb="250" eb="252">
      <t>ケッカ</t>
    </rPh>
    <rPh sb="253" eb="254">
      <t>オウ</t>
    </rPh>
    <rPh sb="256" eb="258">
      <t>タイセイ</t>
    </rPh>
    <rPh sb="258" eb="259">
      <t>ナイ</t>
    </rPh>
    <rPh sb="260" eb="262">
      <t>イドウ</t>
    </rPh>
    <rPh sb="263" eb="265">
      <t>ヤクワリ</t>
    </rPh>
    <rPh sb="265" eb="267">
      <t>ヘンコウ</t>
    </rPh>
    <rPh sb="267" eb="268">
      <t>ナド</t>
    </rPh>
    <rPh sb="269" eb="271">
      <t>テキギ</t>
    </rPh>
    <rPh sb="271" eb="272">
      <t>オコナ</t>
    </rPh>
    <phoneticPr fontId="1"/>
  </si>
  <si>
    <t>ID.GV-2</t>
    <phoneticPr fontId="1"/>
  </si>
  <si>
    <t>【用語の例】
・サイバーセキュリティリスク管理体制：セキュリティ統括室、セキュリティ委員会
【判断基準の例】
・リスク管理委員会の中にサイバーセキュリティリスク管理担当が含まれるような場合はレベル3
・人員の重複などはあっても、サイバーセキュリティリスクを他の事業リスクとは分けて管理する体制が構築されていればレベル4
・組織内のリスク管理体制とサイバーセキュリティリスク管理体制を分離し、両者の関係を明確に規定し、一方のメンバーが他方の会議にオブザーバ参加する、定期的に連絡会議を開催する、リスク管理担当役員が両部門を管理する、主な会議の議事録を共有する等が実施されていればレベル5
【参考情報】
・リスク管理体制を把握するために経営者や従業員への聞き取り調査を実施することを推奨</t>
    <rPh sb="4" eb="5">
      <t>レイ</t>
    </rPh>
    <rPh sb="59" eb="61">
      <t>カンリ</t>
    </rPh>
    <rPh sb="61" eb="64">
      <t>イインカイ</t>
    </rPh>
    <rPh sb="65" eb="66">
      <t>ナカ</t>
    </rPh>
    <rPh sb="80" eb="82">
      <t>カンリ</t>
    </rPh>
    <rPh sb="82" eb="84">
      <t>タントウ</t>
    </rPh>
    <rPh sb="85" eb="86">
      <t>フク</t>
    </rPh>
    <rPh sb="92" eb="94">
      <t>バアイ</t>
    </rPh>
    <rPh sb="249" eb="251">
      <t>カンリ</t>
    </rPh>
    <rPh sb="251" eb="253">
      <t>タントウ</t>
    </rPh>
    <rPh sb="253" eb="255">
      <t>ヤクイン</t>
    </rPh>
    <rPh sb="256" eb="259">
      <t>リョウブモン</t>
    </rPh>
    <rPh sb="260" eb="262">
      <t>カンリ</t>
    </rPh>
    <rPh sb="278" eb="279">
      <t>トウ</t>
    </rPh>
    <rPh sb="280" eb="282">
      <t>ジッシ</t>
    </rPh>
    <rPh sb="304" eb="306">
      <t>カンリ</t>
    </rPh>
    <rPh sb="306" eb="308">
      <t>タイセイ</t>
    </rPh>
    <rPh sb="309" eb="311">
      <t>ハアク</t>
    </rPh>
    <rPh sb="332" eb="334">
      <t>ジッシ</t>
    </rPh>
    <rPh sb="339" eb="341">
      <t>スイショウ</t>
    </rPh>
    <phoneticPr fontId="1"/>
  </si>
  <si>
    <t>ID.GV-4</t>
    <phoneticPr fontId="1"/>
  </si>
  <si>
    <t>【用語の例】
・経営会議：取締役会設置会社の場合は取締役会、取締役会非設置会社やその他組織の場合は相当する会議体（経営戦略会議、社長会議、役員会議等、経営者が出席する会議）
【判断基準の例】
・経営会議のアウトプットとして、対策強化計画、人員増強計画等が文書で明示されていればレベル2
・個々の社員にサイバーセキュリティリスクとその対応方針をより具体的に理解させ、協力させるため、戦略（対策とリソース）を社内に周知できていればレベル3
・経営会議で対策強化計画、人員増強計画等がフォローアップされていればレベル4
・経営会議も含め、対策強化計画、人員増強計画等がフォローアップされ、適宜修正されていればレベル5</t>
    <rPh sb="1" eb="3">
      <t>ヨウゴ</t>
    </rPh>
    <rPh sb="4" eb="5">
      <t>レイ</t>
    </rPh>
    <rPh sb="97" eb="99">
      <t>ケイエイ</t>
    </rPh>
    <rPh sb="99" eb="101">
      <t>カイギ</t>
    </rPh>
    <rPh sb="112" eb="114">
      <t>タイサク</t>
    </rPh>
    <rPh sb="114" eb="116">
      <t>キョウカ</t>
    </rPh>
    <rPh sb="116" eb="118">
      <t>ケイカク</t>
    </rPh>
    <rPh sb="119" eb="121">
      <t>ジンイン</t>
    </rPh>
    <rPh sb="121" eb="123">
      <t>ゾウキョウ</t>
    </rPh>
    <rPh sb="123" eb="125">
      <t>ケイカク</t>
    </rPh>
    <rPh sb="125" eb="126">
      <t>ナド</t>
    </rPh>
    <rPh sb="127" eb="129">
      <t>ブンショ</t>
    </rPh>
    <rPh sb="130" eb="132">
      <t>メイジ</t>
    </rPh>
    <rPh sb="166" eb="168">
      <t>タイオウ</t>
    </rPh>
    <rPh sb="168" eb="170">
      <t>ホウシン</t>
    </rPh>
    <rPh sb="173" eb="176">
      <t>グタイテキ</t>
    </rPh>
    <rPh sb="177" eb="179">
      <t>リカイ</t>
    </rPh>
    <rPh sb="182" eb="184">
      <t>キョウリョク</t>
    </rPh>
    <rPh sb="190" eb="192">
      <t>センリャク</t>
    </rPh>
    <rPh sb="193" eb="195">
      <t>タイサク</t>
    </rPh>
    <rPh sb="202" eb="204">
      <t>シャナイ</t>
    </rPh>
    <rPh sb="205" eb="207">
      <t>シュウチ</t>
    </rPh>
    <rPh sb="219" eb="221">
      <t>ケイエイ</t>
    </rPh>
    <rPh sb="221" eb="223">
      <t>カイギ</t>
    </rPh>
    <rPh sb="224" eb="226">
      <t>タイサク</t>
    </rPh>
    <rPh sb="226" eb="228">
      <t>キョウカ</t>
    </rPh>
    <rPh sb="228" eb="230">
      <t>ケイカク</t>
    </rPh>
    <rPh sb="231" eb="233">
      <t>ジンイン</t>
    </rPh>
    <rPh sb="233" eb="235">
      <t>ゾウキョウ</t>
    </rPh>
    <rPh sb="235" eb="238">
      <t>ケイカクナド</t>
    </rPh>
    <rPh sb="258" eb="260">
      <t>ケイエイ</t>
    </rPh>
    <rPh sb="260" eb="262">
      <t>カイギ</t>
    </rPh>
    <rPh sb="263" eb="264">
      <t>フク</t>
    </rPh>
    <rPh sb="291" eb="293">
      <t>テキギ</t>
    </rPh>
    <rPh sb="293" eb="295">
      <t>シュウセイ</t>
    </rPh>
    <phoneticPr fontId="1"/>
  </si>
  <si>
    <t>ID.AM</t>
    <phoneticPr fontId="1"/>
  </si>
  <si>
    <t>【判断基準の例】
・システムの企画は自組織、設計・開発・運用は外部等のおおよその切り分けができていればレベル2
・下記のような具体的な切り分けができていればレベル3
　- 対策　　　　　　　　　対応組織
　ーーーーーーーーーーーーーーーー
　資産管理：　　 　　　　　自組織
　ID管理：　　　 　　　　　自組織
　アクセス制御： 　　　　　自組織
　監視/ログ収集：　　　　　外部
　異常検知：　　　　　　　 外部
　インシデントレスポンス： 自組織
　フォレンジック：　　　　 外部
・具体的な対策には、緊急時対応等の項目の明文化と、それらのうちどこを自社で行いどこから外部に委託するかの方針等も含まれる。
・上記切り分けにより対策や運用が回っているかが経営会議等で定期的にフォローアップされていればレベル4
・さらに、切り分け方針が適宜修正されていればレベル5</t>
    <rPh sb="14" eb="16">
      <t>キカク</t>
    </rPh>
    <rPh sb="21" eb="23">
      <t>セッケイ</t>
    </rPh>
    <rPh sb="24" eb="26">
      <t>カイハツ</t>
    </rPh>
    <rPh sb="27" eb="29">
      <t>ウンヨウ</t>
    </rPh>
    <rPh sb="30" eb="32">
      <t>ガイブ</t>
    </rPh>
    <rPh sb="32" eb="33">
      <t>トウ</t>
    </rPh>
    <rPh sb="39" eb="40">
      <t>キ</t>
    </rPh>
    <rPh sb="41" eb="42">
      <t>ワ</t>
    </rPh>
    <rPh sb="56" eb="58">
      <t>カキ</t>
    </rPh>
    <rPh sb="63" eb="66">
      <t>グタイテキ</t>
    </rPh>
    <rPh sb="66" eb="67">
      <t>キ</t>
    </rPh>
    <rPh sb="68" eb="69">
      <t>ワ</t>
    </rPh>
    <rPh sb="298" eb="299">
      <t>ナド</t>
    </rPh>
    <rPh sb="300" eb="301">
      <t>フク</t>
    </rPh>
    <rPh sb="307" eb="309">
      <t>ジョウキ</t>
    </rPh>
    <rPh sb="309" eb="310">
      <t>キ</t>
    </rPh>
    <rPh sb="311" eb="312">
      <t>ワ</t>
    </rPh>
    <rPh sb="316" eb="318">
      <t>タイサク</t>
    </rPh>
    <rPh sb="319" eb="321">
      <t>ウンヨウ</t>
    </rPh>
    <rPh sb="322" eb="323">
      <t>マワ</t>
    </rPh>
    <rPh sb="329" eb="331">
      <t>ケイエイ</t>
    </rPh>
    <rPh sb="331" eb="334">
      <t>カイギナド</t>
    </rPh>
    <rPh sb="335" eb="338">
      <t>テイキテキ</t>
    </rPh>
    <rPh sb="362" eb="363">
      <t>キ</t>
    </rPh>
    <rPh sb="364" eb="365">
      <t>ワ</t>
    </rPh>
    <rPh sb="366" eb="368">
      <t>ホウシン</t>
    </rPh>
    <rPh sb="369" eb="371">
      <t>テキギ</t>
    </rPh>
    <rPh sb="371" eb="373">
      <t>シュウセイ</t>
    </rPh>
    <phoneticPr fontId="1"/>
  </si>
  <si>
    <t>ID.BE-3
ID.BE-4
ID.SC-2</t>
    <phoneticPr fontId="1"/>
  </si>
  <si>
    <t>【判断基準の例】
・必要な人材が採用等されているが、その後の研修受講、資格取得、実務を通してのスキルアップが計画通り進んでいなければレベル2
・研修受講、資格取得、実務を通してのスキルアップが計画的に行われていればレベル3。
・計画には、内部で育成するべきスキルと外部から調達するべきスキルの整理も含む。
・さらに、入社年次や年齢によらず、スキルや業務での実績が給与等に反映されていればレベル4
【参考情報】
・サイバーセキュリティ経営ガイドライン付録Fを参照
https://www.meti.go.jp/press/2020/09/20200930004/20200930004-1.pdf</t>
    <rPh sb="10" eb="12">
      <t>ヒツヨウ</t>
    </rPh>
    <rPh sb="13" eb="15">
      <t>ジンザイ</t>
    </rPh>
    <rPh sb="16" eb="18">
      <t>サイヨウ</t>
    </rPh>
    <rPh sb="18" eb="19">
      <t>ナド</t>
    </rPh>
    <rPh sb="28" eb="29">
      <t>ゴ</t>
    </rPh>
    <rPh sb="30" eb="32">
      <t>ケンシュウ</t>
    </rPh>
    <rPh sb="32" eb="34">
      <t>ジュコウ</t>
    </rPh>
    <rPh sb="35" eb="37">
      <t>シカク</t>
    </rPh>
    <rPh sb="37" eb="39">
      <t>シュトク</t>
    </rPh>
    <rPh sb="40" eb="42">
      <t>ジツム</t>
    </rPh>
    <rPh sb="43" eb="44">
      <t>トオ</t>
    </rPh>
    <rPh sb="54" eb="56">
      <t>ケイカク</t>
    </rPh>
    <rPh sb="56" eb="57">
      <t>ドオ</t>
    </rPh>
    <rPh sb="58" eb="59">
      <t>スス</t>
    </rPh>
    <rPh sb="96" eb="99">
      <t>ケイカクテキ</t>
    </rPh>
    <rPh sb="100" eb="101">
      <t>オコナ</t>
    </rPh>
    <rPh sb="114" eb="116">
      <t>ケイカク</t>
    </rPh>
    <rPh sb="158" eb="160">
      <t>ニュウシャ</t>
    </rPh>
    <rPh sb="160" eb="162">
      <t>ネンジ</t>
    </rPh>
    <rPh sb="163" eb="165">
      <t>ネンレイ</t>
    </rPh>
    <rPh sb="174" eb="176">
      <t>ギョウム</t>
    </rPh>
    <rPh sb="178" eb="180">
      <t>ジッセキ</t>
    </rPh>
    <rPh sb="181" eb="183">
      <t>キュウヨ</t>
    </rPh>
    <rPh sb="183" eb="184">
      <t>トウ</t>
    </rPh>
    <rPh sb="185" eb="187">
      <t>ハンエイ</t>
    </rPh>
    <rPh sb="199" eb="201">
      <t>サンコウ</t>
    </rPh>
    <rPh sb="201" eb="203">
      <t>ジョウホウ</t>
    </rPh>
    <rPh sb="216" eb="218">
      <t>ケイエイ</t>
    </rPh>
    <rPh sb="224" eb="226">
      <t>フロク</t>
    </rPh>
    <rPh sb="228" eb="230">
      <t>サンショウ</t>
    </rPh>
    <phoneticPr fontId="1"/>
  </si>
  <si>
    <t>PR.AT-1
PR.AT-2
PR.AT-3
PR.AT-4
PR.AT-5</t>
    <phoneticPr fontId="1"/>
  </si>
  <si>
    <t>【用語の例】
・外部リソース：セキュリティベンダ、外部人材、クラウドサービス
【判断基準の例】
・自社のセキュリティリスクや資源（人材、予算等）から、委託先の外部リソースに求める機能や費用感が明確化されていればレベル2
・委託先からの報告書等のレビューが定期的に行われていればレベル4
・委託先からの報告書等のレビュー結果に基づき、自社の最新のセキュリティリスクと対策状況を把握し、利用サービスをより適切なものに変更して対策を強化したり、場合によってはニーズにマッチしないサービスを解約したりできていればレベル5
【参考情報】
・情報セキュリティサービス審査登録制度等の活用
　https://www.ipa.go.jp/security/it-service/service_list.html</t>
    <rPh sb="4" eb="5">
      <t>レイ</t>
    </rPh>
    <rPh sb="49" eb="51">
      <t>ジシャ</t>
    </rPh>
    <rPh sb="62" eb="64">
      <t>シゲン</t>
    </rPh>
    <rPh sb="65" eb="67">
      <t>ジンザイ</t>
    </rPh>
    <rPh sb="68" eb="71">
      <t>ヨサンナド</t>
    </rPh>
    <rPh sb="75" eb="78">
      <t>イタクサキ</t>
    </rPh>
    <rPh sb="79" eb="81">
      <t>ガイブ</t>
    </rPh>
    <rPh sb="86" eb="87">
      <t>モト</t>
    </rPh>
    <rPh sb="89" eb="91">
      <t>キノウ</t>
    </rPh>
    <rPh sb="92" eb="94">
      <t>ヒヨウ</t>
    </rPh>
    <rPh sb="94" eb="95">
      <t>カン</t>
    </rPh>
    <rPh sb="96" eb="99">
      <t>メイカクカ</t>
    </rPh>
    <rPh sb="111" eb="114">
      <t>イタクサキ</t>
    </rPh>
    <rPh sb="117" eb="120">
      <t>ホウコクショ</t>
    </rPh>
    <rPh sb="120" eb="121">
      <t>ナド</t>
    </rPh>
    <rPh sb="127" eb="130">
      <t>テイキテキ</t>
    </rPh>
    <rPh sb="131" eb="132">
      <t>オコナ</t>
    </rPh>
    <rPh sb="144" eb="147">
      <t>イタクサキ</t>
    </rPh>
    <rPh sb="150" eb="152">
      <t>ホウコク</t>
    </rPh>
    <rPh sb="152" eb="153">
      <t>ショ</t>
    </rPh>
    <rPh sb="153" eb="154">
      <t>ナド</t>
    </rPh>
    <rPh sb="159" eb="161">
      <t>ケッカ</t>
    </rPh>
    <rPh sb="162" eb="163">
      <t>モト</t>
    </rPh>
    <rPh sb="166" eb="168">
      <t>ジシャ</t>
    </rPh>
    <rPh sb="169" eb="171">
      <t>サイシン</t>
    </rPh>
    <rPh sb="182" eb="184">
      <t>タイサク</t>
    </rPh>
    <rPh sb="184" eb="186">
      <t>ジョウキョウ</t>
    </rPh>
    <rPh sb="187" eb="189">
      <t>ハアク</t>
    </rPh>
    <rPh sb="191" eb="193">
      <t>リヨウ</t>
    </rPh>
    <rPh sb="200" eb="202">
      <t>テキセツ</t>
    </rPh>
    <rPh sb="206" eb="208">
      <t>ヘンコウ</t>
    </rPh>
    <rPh sb="210" eb="212">
      <t>タイサク</t>
    </rPh>
    <rPh sb="213" eb="215">
      <t>キョウカ</t>
    </rPh>
    <rPh sb="219" eb="221">
      <t>バアイ</t>
    </rPh>
    <rPh sb="241" eb="243">
      <t>カイヤク</t>
    </rPh>
    <phoneticPr fontId="1"/>
  </si>
  <si>
    <t>ID.BE-3
ID.BE-4
ID.SC-3
ID.SC-4</t>
    <phoneticPr fontId="1"/>
  </si>
  <si>
    <t>【判断基準の例】
・IT資産の管理台帳を作っていればレベル2
・情報管理規程で管理レベル高である情報を洗い出し、その情報が格納されている資産は特に重点的にセキュリティ対策をする等、優先順位がつけられていればレベル3
・守るべき情報を経営者やCISOとも合意し、経営視点でセキュリティ対策の優先順位付けをできていればレベル4
・資産管理ツールを活用する等し、資産の状態が変更されたらほぼリアルタイムで管理台帳が更新されたり、セキュリティ対策の優先順位が変更できる状態ならレベル5</t>
    <rPh sb="15" eb="17">
      <t>カンリ</t>
    </rPh>
    <rPh sb="17" eb="19">
      <t>ダイチョウ</t>
    </rPh>
    <rPh sb="20" eb="21">
      <t>ツク</t>
    </rPh>
    <rPh sb="58" eb="60">
      <t>ジョウホウ</t>
    </rPh>
    <rPh sb="61" eb="63">
      <t>カクノウ</t>
    </rPh>
    <rPh sb="68" eb="70">
      <t>シサン</t>
    </rPh>
    <rPh sb="71" eb="72">
      <t>トク</t>
    </rPh>
    <rPh sb="73" eb="76">
      <t>ジュウテンテキ</t>
    </rPh>
    <rPh sb="83" eb="85">
      <t>タイサク</t>
    </rPh>
    <rPh sb="88" eb="89">
      <t>ナド</t>
    </rPh>
    <rPh sb="90" eb="92">
      <t>ユウセン</t>
    </rPh>
    <rPh sb="92" eb="94">
      <t>ジュンイ</t>
    </rPh>
    <rPh sb="130" eb="132">
      <t>ケイエイ</t>
    </rPh>
    <rPh sb="132" eb="134">
      <t>シテン</t>
    </rPh>
    <rPh sb="141" eb="143">
      <t>タイサク</t>
    </rPh>
    <rPh sb="144" eb="146">
      <t>ユウセン</t>
    </rPh>
    <rPh sb="146" eb="148">
      <t>ジュンイ</t>
    </rPh>
    <rPh sb="148" eb="149">
      <t>ヅ</t>
    </rPh>
    <rPh sb="163" eb="165">
      <t>シサン</t>
    </rPh>
    <rPh sb="165" eb="167">
      <t>カンリ</t>
    </rPh>
    <rPh sb="171" eb="173">
      <t>カツヨウ</t>
    </rPh>
    <rPh sb="175" eb="176">
      <t>ナド</t>
    </rPh>
    <rPh sb="178" eb="180">
      <t>シサン</t>
    </rPh>
    <rPh sb="181" eb="183">
      <t>ジョウタイ</t>
    </rPh>
    <rPh sb="184" eb="186">
      <t>ヘンコウ</t>
    </rPh>
    <rPh sb="199" eb="201">
      <t>カンリ</t>
    </rPh>
    <rPh sb="201" eb="203">
      <t>ダイチョウ</t>
    </rPh>
    <rPh sb="204" eb="206">
      <t>コウシン</t>
    </rPh>
    <rPh sb="217" eb="219">
      <t>タイサク</t>
    </rPh>
    <phoneticPr fontId="1"/>
  </si>
  <si>
    <t>ID.AM-1
ID.AM-2
ID.AM-3
ID.AM-4
ID.AM-5</t>
    <phoneticPr fontId="1"/>
  </si>
  <si>
    <t>【用語】
・脅威の認識：同業他社や取引先へのサイバー攻撃の動向や事例を把握すること等
・脆弱性の認識：自組織が使っているシステムで報告されている脆弱性を把握すること等
・脅威情報のデータベース：脅威インテリジェンスのこと。セキュリティベンダーが有償で提供するもの、公開情報等
【判断基準の例】
・脅威情報を情シス部門などが収集していればレベル2
・収集した脅威情報が要約されて経営層に報告され、サイバーセキュリティリスクが自社の事業に及ぼす影響を経営層も認識していればレベル3
・さらにその認識を基にセキュリティ対策が部下に指示されていればレベル4
・脅威情報の入手先（オープンソースや商用等）、統合・分析のためのツールや手法等が常に改善されていればレベル5
【参考情報】
・自社事業への影響の例：顧客の個人情報が漏洩して多額の賠償、委託元の機密情報が漏えいして取引停止、ランサムウェアで工場が停止</t>
    <rPh sb="9" eb="11">
      <t>ニンシキ</t>
    </rPh>
    <rPh sb="41" eb="42">
      <t>トウ</t>
    </rPh>
    <rPh sb="122" eb="124">
      <t>ユウショウ</t>
    </rPh>
    <rPh sb="125" eb="127">
      <t>テイキョウ</t>
    </rPh>
    <rPh sb="136" eb="137">
      <t>ナド</t>
    </rPh>
    <phoneticPr fontId="1"/>
  </si>
  <si>
    <t>ID,RA-1
ID.RA-3
ID.RA-4
ID.RA-5
ID.RM-1
ID.RM-2</t>
    <phoneticPr fontId="1"/>
  </si>
  <si>
    <t>【用語の例】
リスク対応策：重要な情報へのアクセス制御、ソフトウェア更新の徹底、端末の持ち出し禁止、クラウドサービスの利用、サイバー保険の加入
【判断基準の例】
・自社にとって特に影響の大きなサイバーセキュリティリスクについて対応策を計画・実行していればレベル3
・リスクの動向をウォッチし、対応計画の変更の必要がないか等定期的に確認していればレベル4
・リスクの動向をウォッチしながら、対応計画の変更の必要がないか等継続的に確認、改訂等していればレベル5</t>
    <rPh sb="1" eb="3">
      <t>ヨウゴ</t>
    </rPh>
    <rPh sb="4" eb="5">
      <t>レイ</t>
    </rPh>
    <rPh sb="82" eb="84">
      <t>ジシャ</t>
    </rPh>
    <rPh sb="88" eb="89">
      <t>トク</t>
    </rPh>
    <rPh sb="90" eb="92">
      <t>エイキョウ</t>
    </rPh>
    <rPh sb="93" eb="94">
      <t>オオ</t>
    </rPh>
    <rPh sb="113" eb="115">
      <t>タイオウ</t>
    </rPh>
    <rPh sb="115" eb="116">
      <t>サク</t>
    </rPh>
    <rPh sb="117" eb="119">
      <t>ケイカク</t>
    </rPh>
    <rPh sb="120" eb="122">
      <t>ジッコウ</t>
    </rPh>
    <rPh sb="137" eb="139">
      <t>ドウコウ</t>
    </rPh>
    <rPh sb="146" eb="148">
      <t>タイオウ</t>
    </rPh>
    <rPh sb="148" eb="150">
      <t>ケイカク</t>
    </rPh>
    <rPh sb="151" eb="153">
      <t>ヘンコウ</t>
    </rPh>
    <rPh sb="154" eb="156">
      <t>ヒツヨウ</t>
    </rPh>
    <rPh sb="160" eb="161">
      <t>ナド</t>
    </rPh>
    <rPh sb="161" eb="164">
      <t>テイキテキ</t>
    </rPh>
    <rPh sb="165" eb="167">
      <t>カクニン</t>
    </rPh>
    <rPh sb="209" eb="212">
      <t>ケイゾクテキ</t>
    </rPh>
    <rPh sb="216" eb="218">
      <t>カイテイ</t>
    </rPh>
    <rPh sb="218" eb="219">
      <t>ナド</t>
    </rPh>
    <phoneticPr fontId="1"/>
  </si>
  <si>
    <t>ID.RA-3
ID.RA-6</t>
    <phoneticPr fontId="1"/>
  </si>
  <si>
    <t>【用語の例】
・検知したものの確認：
　－古いバージョンのソフトウェアがシステム内に発見されたらバージョンアップする
　－自社が使用しているソフトウェアを把握しておき、ベンダーからパッチが提供されたらパッチ適用する
【判断基準の例】
・IT資産を目視で確認し、Excelの台帳に手作業で入力・更新していればレベル2
・ツールを使って資産管理、パッチ適用管理等が行われていればレベル3。変更がほぼリアルタイムに反映される状態。
・古いバージョンのソフトを発見したら、扱っているデータの価値等の経営的な視点も含めて優先順位をつけ、パッチ適用等の対応を順次行うといった運用プロセスがあればレベル4
・自社の予算・技術力に関わらず、あるべき姿に対してどこまでできているかを判定すること</t>
    <rPh sb="1" eb="3">
      <t>ヨウゴ</t>
    </rPh>
    <rPh sb="4" eb="5">
      <t>レイ</t>
    </rPh>
    <rPh sb="42" eb="44">
      <t>ハッケン</t>
    </rPh>
    <rPh sb="140" eb="142">
      <t>サギョウ</t>
    </rPh>
    <rPh sb="163" eb="164">
      <t>ツカ</t>
    </rPh>
    <rPh sb="166" eb="168">
      <t>シサン</t>
    </rPh>
    <rPh sb="168" eb="170">
      <t>カンリ</t>
    </rPh>
    <rPh sb="174" eb="176">
      <t>テキヨウ</t>
    </rPh>
    <rPh sb="176" eb="178">
      <t>カンリ</t>
    </rPh>
    <rPh sb="178" eb="179">
      <t>ナド</t>
    </rPh>
    <rPh sb="180" eb="181">
      <t>オコナ</t>
    </rPh>
    <rPh sb="192" eb="194">
      <t>ヘンコウ</t>
    </rPh>
    <rPh sb="204" eb="206">
      <t>ハンエイ</t>
    </rPh>
    <rPh sb="209" eb="211">
      <t>ジョウタイ</t>
    </rPh>
    <rPh sb="226" eb="228">
      <t>ハッケン</t>
    </rPh>
    <rPh sb="232" eb="233">
      <t>アツカ</t>
    </rPh>
    <rPh sb="241" eb="243">
      <t>カチ</t>
    </rPh>
    <rPh sb="243" eb="244">
      <t>ナド</t>
    </rPh>
    <rPh sb="247" eb="248">
      <t>テキ</t>
    </rPh>
    <rPh sb="281" eb="283">
      <t>ウンヨウ</t>
    </rPh>
    <phoneticPr fontId="1"/>
  </si>
  <si>
    <t xml:space="preserve">PR.IP-1
PR.IP-2
PR.IP-3
PR.PT-3
</t>
    <phoneticPr fontId="1"/>
  </si>
  <si>
    <t>【用語の例】
・シャドーIT：情報システム部門の許可を得ずに、従業員又は部門が業務に利用しているデバイスやクラウドサービス
・デバイス：従業員私物のスマホやタブレット
【判断基準の例】
・「情報システム部が認めたクラウドサービス以外のサービスを業務で利用しないこと」等の規程を定めていればレベル2
・クラウドサービスの利用時にはExcelの帳票での申告等が必要になっていればレベル3
・CASB (Cloud Access Security Broker) 等のツールを導入してシャドーITを検知・対応していればレベル4
・自社の予算・技術力に関わらず、あるべき姿に対してどこまでできているかを判定すること</t>
    <rPh sb="4" eb="5">
      <t>レイ</t>
    </rPh>
    <rPh sb="159" eb="161">
      <t>リヨウ</t>
    </rPh>
    <rPh sb="161" eb="162">
      <t>ジ</t>
    </rPh>
    <rPh sb="170" eb="172">
      <t>チョウヒョウ</t>
    </rPh>
    <rPh sb="174" eb="176">
      <t>シンコク</t>
    </rPh>
    <rPh sb="176" eb="177">
      <t>ナド</t>
    </rPh>
    <rPh sb="178" eb="180">
      <t>ヒツヨウ</t>
    </rPh>
    <rPh sb="229" eb="230">
      <t>トウ</t>
    </rPh>
    <rPh sb="235" eb="237">
      <t>ドウニュウ</t>
    </rPh>
    <rPh sb="246" eb="248">
      <t>ケンチ</t>
    </rPh>
    <rPh sb="249" eb="251">
      <t>タイオウ</t>
    </rPh>
    <phoneticPr fontId="1"/>
  </si>
  <si>
    <t>PR.AC</t>
    <phoneticPr fontId="1"/>
  </si>
  <si>
    <t>【用語の例】
・プロセス：セキュアシステム開発方法論等の中で、システム設計の規約、コーディングの規約、脆弱性診断の規約、次工程へ進むための判断基準等が定められている
【判断基準の例】
・システム開発プロセスの各工程において、セキュア開発のためにやるべきことが明確化されていればレベル2（不要なプロトコルの無効化、SQLインジェクション攻撃対策のコーディング、脆弱性診断等）
・レベル2で定められた項目のうち、特に重要な項目についてのみ取組んでいる場合はレベル3
・セキュア開発の実践状況の報告会等が開催され、プロセスが改善や実施内容が改善されていればレベル5
・自社の予算・技術力に関わらず、あるべき姿に対してどこまでできているかを判定すること</t>
    <rPh sb="4" eb="5">
      <t>レイ</t>
    </rPh>
    <rPh sb="97" eb="99">
      <t>カイハツ</t>
    </rPh>
    <rPh sb="104" eb="107">
      <t>カクコウテイ</t>
    </rPh>
    <rPh sb="116" eb="118">
      <t>カイハツ</t>
    </rPh>
    <rPh sb="129" eb="132">
      <t>メイカクカ</t>
    </rPh>
    <rPh sb="167" eb="169">
      <t>コウゲキ</t>
    </rPh>
    <rPh sb="169" eb="171">
      <t>タイサク</t>
    </rPh>
    <rPh sb="179" eb="182">
      <t>ゼイジャクセイ</t>
    </rPh>
    <rPh sb="182" eb="184">
      <t>シンダン</t>
    </rPh>
    <rPh sb="193" eb="194">
      <t>サダ</t>
    </rPh>
    <rPh sb="198" eb="200">
      <t>コウモク</t>
    </rPh>
    <rPh sb="204" eb="205">
      <t>トク</t>
    </rPh>
    <rPh sb="206" eb="208">
      <t>ジュウヨウ</t>
    </rPh>
    <rPh sb="209" eb="211">
      <t>コウモク</t>
    </rPh>
    <rPh sb="217" eb="219">
      <t>トリク</t>
    </rPh>
    <rPh sb="223" eb="225">
      <t>バアイ</t>
    </rPh>
    <rPh sb="236" eb="238">
      <t>カイハツ</t>
    </rPh>
    <rPh sb="239" eb="241">
      <t>ジッセン</t>
    </rPh>
    <rPh sb="241" eb="243">
      <t>ジョウキョウ</t>
    </rPh>
    <rPh sb="244" eb="246">
      <t>ホウコク</t>
    </rPh>
    <rPh sb="246" eb="247">
      <t>カイ</t>
    </rPh>
    <rPh sb="247" eb="248">
      <t>ナド</t>
    </rPh>
    <rPh sb="249" eb="251">
      <t>カイサイ</t>
    </rPh>
    <rPh sb="259" eb="261">
      <t>カイゼン</t>
    </rPh>
    <rPh sb="262" eb="264">
      <t>ジッシ</t>
    </rPh>
    <rPh sb="264" eb="266">
      <t>ナイヨウ</t>
    </rPh>
    <rPh sb="267" eb="269">
      <t>カイゼン</t>
    </rPh>
    <phoneticPr fontId="5"/>
  </si>
  <si>
    <t>ID.RA-6
ID.RM-3</t>
    <phoneticPr fontId="1"/>
  </si>
  <si>
    <t>【用語の例】
・端末・サーバ等：PC、サーバ、複合機、ネットワークカメラ、テレワーク端末等
・複数の対策：初期潜入対策（マルウェア感染等）、基盤構築及び内部侵入・調査対策（バックドア開設、サーバへの侵入等）、目的遂行対策（データ持出し等）
【判断基準の例】
・最終的に導入する対策を全てリストアップし、自社の技術力や予算等からそこに向けてのロードマップを作成していればレベル2
・導入すべき対策は複数あるが、予算の都合でまずは特定端末にEDRを導入したような状態であればレベル3
・サイバー攻撃や防御技術の動向をウォッチし、より適切な防御策の導入を計画したり、実際に導入していればレベル5
・自社の予算・技術力に関わらず、あるべき姿に対してどこまでできているかを判定すること
【参考情報】
・具体的な対策は自社のシステム構成やセキュリティ要件、予算等に応じて適切なものを選択し、適用する。</t>
    <rPh sb="4" eb="5">
      <t>レイ</t>
    </rPh>
    <rPh sb="47" eb="49">
      <t>フクスウ</t>
    </rPh>
    <rPh sb="50" eb="52">
      <t>タイサク</t>
    </rPh>
    <rPh sb="57" eb="59">
      <t>タイサク</t>
    </rPh>
    <rPh sb="83" eb="85">
      <t>タイサク</t>
    </rPh>
    <rPh sb="108" eb="110">
      <t>タイサク</t>
    </rPh>
    <rPh sb="130" eb="133">
      <t>サイシュウテキ</t>
    </rPh>
    <rPh sb="134" eb="136">
      <t>ドウニュウ</t>
    </rPh>
    <rPh sb="138" eb="140">
      <t>タイサク</t>
    </rPh>
    <rPh sb="141" eb="142">
      <t>スベ</t>
    </rPh>
    <rPh sb="151" eb="153">
      <t>ジシャ</t>
    </rPh>
    <rPh sb="154" eb="157">
      <t>ギジュツリョク</t>
    </rPh>
    <rPh sb="158" eb="160">
      <t>ヨサン</t>
    </rPh>
    <rPh sb="160" eb="161">
      <t>ナド</t>
    </rPh>
    <rPh sb="166" eb="167">
      <t>ム</t>
    </rPh>
    <rPh sb="177" eb="179">
      <t>サクセイ</t>
    </rPh>
    <rPh sb="213" eb="215">
      <t>トクテイ</t>
    </rPh>
    <rPh sb="215" eb="217">
      <t>タンマツ</t>
    </rPh>
    <rPh sb="245" eb="247">
      <t>コウゲキ</t>
    </rPh>
    <rPh sb="248" eb="250">
      <t>ボウギョ</t>
    </rPh>
    <rPh sb="250" eb="252">
      <t>ギジュツ</t>
    </rPh>
    <rPh sb="253" eb="255">
      <t>ドウコウ</t>
    </rPh>
    <rPh sb="264" eb="266">
      <t>テキセツ</t>
    </rPh>
    <rPh sb="267" eb="269">
      <t>ボウギョ</t>
    </rPh>
    <rPh sb="269" eb="270">
      <t>サク</t>
    </rPh>
    <rPh sb="271" eb="273">
      <t>ドウニュウ</t>
    </rPh>
    <rPh sb="274" eb="276">
      <t>ケイカク</t>
    </rPh>
    <rPh sb="280" eb="282">
      <t>ジッサイ</t>
    </rPh>
    <rPh sb="283" eb="285">
      <t>ドウニュウ</t>
    </rPh>
    <phoneticPr fontId="5"/>
  </si>
  <si>
    <t xml:space="preserve">PR.AC
PR.DS
PR.PT-1
PR.PT-2
PR.PT-3
</t>
    <phoneticPr fontId="1"/>
  </si>
  <si>
    <t>【用語の例】
・複数の対策：初期潜入対策（マルウェア感染等）、基盤構築及び内部侵入・調査対策（バックドア開設、サーバへの侵入等）、目的遂行対策（データ持出し等）
【判断基準の例】
・最終的に導入する対策を全てリストアップし、自社の技術力や予算等からそこに向けてのロードマップを作成していればレベル2
・導入すべき対策は複数あるが、予算の都合でまずは次世代ファイアウォールを１台導入したような状態であればレベル3
・サイバー攻撃や防御技術の動向をウォッチし、より適切な防御策の導入を計画したり、実際に導入していればレベル5
・自社の予算・技術力に関わらず、あるべき姿に対してどこまでできているかを判定すること
【参考情報】
・具体的な対策は自社のシステム構成やセキュリティ要件、予算等に応じて適切なものを選択し、適用する。</t>
    <rPh sb="151" eb="153">
      <t>ドウニュウ</t>
    </rPh>
    <rPh sb="156" eb="158">
      <t>タイサク</t>
    </rPh>
    <rPh sb="159" eb="161">
      <t>フクスウ</t>
    </rPh>
    <rPh sb="174" eb="177">
      <t>ジセダイ</t>
    </rPh>
    <rPh sb="187" eb="188">
      <t>ダイ</t>
    </rPh>
    <phoneticPr fontId="5"/>
  </si>
  <si>
    <t xml:space="preserve">
PR.AC
PR.DS
PR.PT-4</t>
    <phoneticPr fontId="1"/>
  </si>
  <si>
    <t>【用語の例】
・脆弱性診断：プラットフォーム診断、Webアプリケーション診断等
【判断基準の例】
・OS等のソフトウェアがパッチ適用を促してきた時だけパッチ適用する等であればレベル2
・脆弱性対策の計画を立てたが、人手不足や適切なツール（パッチ管理ツールやWAF等）がない等の理由で完全に実行できていなければレベル3
・自社の予算・技術力に関わらず、あるべき姿に対してどこまでできているかを判定すること
【参考情報】
情報セキュリティサービス審査登録制度（脆弱性診断サービス）
https://www.ipa.go.jp/files/000067318.pdf</t>
    <rPh sb="4" eb="5">
      <t>レイ</t>
    </rPh>
    <rPh sb="52" eb="53">
      <t>ナド</t>
    </rPh>
    <rPh sb="64" eb="66">
      <t>テキヨウ</t>
    </rPh>
    <rPh sb="67" eb="68">
      <t>ウナガ</t>
    </rPh>
    <rPh sb="72" eb="73">
      <t>トキ</t>
    </rPh>
    <rPh sb="78" eb="80">
      <t>テキヨウ</t>
    </rPh>
    <rPh sb="82" eb="83">
      <t>ナド</t>
    </rPh>
    <rPh sb="93" eb="96">
      <t>ゼイジャクセイ</t>
    </rPh>
    <rPh sb="96" eb="98">
      <t>タイサク</t>
    </rPh>
    <rPh sb="99" eb="101">
      <t>ケイカク</t>
    </rPh>
    <rPh sb="102" eb="103">
      <t>タ</t>
    </rPh>
    <rPh sb="107" eb="109">
      <t>ヒトデ</t>
    </rPh>
    <rPh sb="109" eb="111">
      <t>ブソク</t>
    </rPh>
    <rPh sb="112" eb="114">
      <t>テキセツ</t>
    </rPh>
    <rPh sb="122" eb="124">
      <t>カンリ</t>
    </rPh>
    <rPh sb="131" eb="132">
      <t>ナド</t>
    </rPh>
    <rPh sb="141" eb="143">
      <t>カンゼン</t>
    </rPh>
    <rPh sb="144" eb="146">
      <t>ジッコウ</t>
    </rPh>
    <phoneticPr fontId="1"/>
  </si>
  <si>
    <t>PR.IP-12
DE.CM-8
RS.MI-3</t>
    <phoneticPr fontId="1"/>
  </si>
  <si>
    <t>【用語の例】
・収集すべきログ/イベント：システム内で起こった特定の現象・動作を記録するイベントログ、セキュリティ機器が出すアラート等のログ
・ログ収集・分析ツールとはSIEM（Security Information and Event Management）等のこと
【判断基準の例】
・人手でログを分析している、又はSIEMを導入したが使いこなせていない場合はレベル2
・ツールを活用して自動的にログを分析している場合はレベル3。予算や技術力の問題で全てのアラートには対応しきれていない場合も含む。
・検知した異常の原因等をSIEMの機能等を使って分析していればレベル4。自社で行うことが難しい場合は外部委託の利用も可。
・自社の予算・技術力に関わらず、あるべき姿に対してどこまでできているかを判定すること
【参考情報】
情報セキュリティサービス審査登録制度（セキュリティ監視・運用サービス）
https://www.ipa.go.jp/files/000067320.pdf</t>
    <rPh sb="4" eb="5">
      <t>レイ</t>
    </rPh>
    <rPh sb="146" eb="148">
      <t>ヒトデ</t>
    </rPh>
    <rPh sb="152" eb="154">
      <t>ブンセキ</t>
    </rPh>
    <rPh sb="159" eb="160">
      <t>マタ</t>
    </rPh>
    <rPh sb="166" eb="168">
      <t>ドウニュウ</t>
    </rPh>
    <rPh sb="171" eb="172">
      <t>ツカ</t>
    </rPh>
    <rPh sb="180" eb="182">
      <t>バアイ</t>
    </rPh>
    <rPh sb="193" eb="195">
      <t>カツヨウ</t>
    </rPh>
    <rPh sb="197" eb="200">
      <t>ジドウテキ</t>
    </rPh>
    <rPh sb="204" eb="206">
      <t>ブンセキ</t>
    </rPh>
    <rPh sb="210" eb="212">
      <t>バアイ</t>
    </rPh>
    <rPh sb="218" eb="220">
      <t>ヨサン</t>
    </rPh>
    <rPh sb="221" eb="224">
      <t>ギジュツリョク</t>
    </rPh>
    <rPh sb="225" eb="227">
      <t>モンダイ</t>
    </rPh>
    <rPh sb="228" eb="229">
      <t>スベ</t>
    </rPh>
    <rPh sb="237" eb="239">
      <t>タイオウ</t>
    </rPh>
    <rPh sb="246" eb="248">
      <t>バアイ</t>
    </rPh>
    <rPh sb="249" eb="250">
      <t>フク</t>
    </rPh>
    <rPh sb="254" eb="256">
      <t>ケンチ</t>
    </rPh>
    <rPh sb="258" eb="260">
      <t>イジョウ</t>
    </rPh>
    <rPh sb="261" eb="264">
      <t>ゲンインナド</t>
    </rPh>
    <rPh sb="270" eb="272">
      <t>キノウ</t>
    </rPh>
    <rPh sb="272" eb="273">
      <t>トウ</t>
    </rPh>
    <rPh sb="274" eb="275">
      <t>ツカ</t>
    </rPh>
    <rPh sb="277" eb="279">
      <t>ブンセキ</t>
    </rPh>
    <rPh sb="289" eb="291">
      <t>ジシャ</t>
    </rPh>
    <rPh sb="292" eb="293">
      <t>オコナ</t>
    </rPh>
    <rPh sb="297" eb="298">
      <t>ムズカ</t>
    </rPh>
    <rPh sb="300" eb="302">
      <t>バアイ</t>
    </rPh>
    <rPh sb="303" eb="305">
      <t>ガイブ</t>
    </rPh>
    <rPh sb="305" eb="307">
      <t>イタク</t>
    </rPh>
    <rPh sb="308" eb="310">
      <t>リヨウ</t>
    </rPh>
    <rPh sb="311" eb="312">
      <t>カ</t>
    </rPh>
    <rPh sb="358" eb="360">
      <t>サンコウ</t>
    </rPh>
    <phoneticPr fontId="5"/>
  </si>
  <si>
    <t xml:space="preserve">PR.MA-1
PR.MA-2
</t>
    <phoneticPr fontId="1"/>
  </si>
  <si>
    <t>【用語の例】
・その都度実施：マルウェア感染が疑われる時、PCからLANケーブルを抜く
・ツールの例：EDRで端末・サーバ内の不審なプロセスを止める、サンドボックスでマルウェアを解析してWebやメールのフィルタリングをする
【判断基準の例】
・場当たり的に対応していればレベル２
・PCをLANから切断する等の対応手順や体制が整備できていればレベル３
・ツール等で自動化できていればレベル４
・インシデント対応の結果を受けて、プロセスが改善されていればレベル５
・自社の予算・技術力に関わらず、あるべき姿に対してどこまでできているかを判定すること</t>
    <rPh sb="4" eb="5">
      <t>レイ</t>
    </rPh>
    <rPh sb="10" eb="12">
      <t>ツド</t>
    </rPh>
    <rPh sb="20" eb="22">
      <t>カンセン</t>
    </rPh>
    <rPh sb="23" eb="24">
      <t>ウタガ</t>
    </rPh>
    <rPh sb="27" eb="28">
      <t>トキ</t>
    </rPh>
    <rPh sb="41" eb="42">
      <t>ヌ</t>
    </rPh>
    <rPh sb="49" eb="50">
      <t>タト</t>
    </rPh>
    <rPh sb="122" eb="124">
      <t>バア</t>
    </rPh>
    <rPh sb="126" eb="127">
      <t>テキ</t>
    </rPh>
    <rPh sb="128" eb="130">
      <t>タイオウ</t>
    </rPh>
    <rPh sb="149" eb="151">
      <t>セツダン</t>
    </rPh>
    <rPh sb="153" eb="154">
      <t>ナド</t>
    </rPh>
    <rPh sb="155" eb="157">
      <t>タイオウ</t>
    </rPh>
    <rPh sb="157" eb="159">
      <t>テジュン</t>
    </rPh>
    <rPh sb="180" eb="181">
      <t>ナド</t>
    </rPh>
    <rPh sb="182" eb="184">
      <t>ジドウ</t>
    </rPh>
    <rPh sb="184" eb="185">
      <t>カ</t>
    </rPh>
    <rPh sb="203" eb="205">
      <t>タイオウ</t>
    </rPh>
    <phoneticPr fontId="1"/>
  </si>
  <si>
    <t xml:space="preserve">DE.AE
DE.DP
</t>
    <phoneticPr fontId="1"/>
  </si>
  <si>
    <t>【用語の例】
・インシデント管理：インシデント管理ツールにアラートの内容を登録してチケット発行、対応優先度の決定と担当者のアサイン、対応状況のフォロー、クロージングまでの管理
・人手で管理する仕組み：Excelの所定のフォーマットに手作業で入力・更新
【判断基準の例】
・特に影響の大きいインシデントについて、対応からクロージングまでフォローできていればレベル3
・小さなものも含めて発生した全てのインシデントを把握・管理できていればレベル4
・管理プロセスの評価結果を受けて、プロセスが改善されていればレベル５
・自社の予算・技術力に関わらず、あるべき姿に対してどこまでできているかを判定すること</t>
    <rPh sb="4" eb="5">
      <t>レイ</t>
    </rPh>
    <rPh sb="23" eb="25">
      <t>カンリ</t>
    </rPh>
    <rPh sb="34" eb="36">
      <t>ナイヨウ</t>
    </rPh>
    <rPh sb="37" eb="39">
      <t>トウロク</t>
    </rPh>
    <rPh sb="48" eb="50">
      <t>タイオウ</t>
    </rPh>
    <rPh sb="50" eb="53">
      <t>ユウセンド</t>
    </rPh>
    <rPh sb="54" eb="56">
      <t>ケッテイ</t>
    </rPh>
    <rPh sb="57" eb="60">
      <t>タントウシャ</t>
    </rPh>
    <rPh sb="66" eb="68">
      <t>タイオウ</t>
    </rPh>
    <rPh sb="68" eb="70">
      <t>ジョウキョウ</t>
    </rPh>
    <rPh sb="85" eb="87">
      <t>カンリ</t>
    </rPh>
    <rPh sb="92" eb="94">
      <t>カンリ</t>
    </rPh>
    <rPh sb="96" eb="98">
      <t>シク</t>
    </rPh>
    <rPh sb="106" eb="108">
      <t>ショテイ</t>
    </rPh>
    <rPh sb="136" eb="137">
      <t>トク</t>
    </rPh>
    <rPh sb="138" eb="140">
      <t>エイキョウ</t>
    </rPh>
    <rPh sb="141" eb="142">
      <t>オオ</t>
    </rPh>
    <rPh sb="155" eb="157">
      <t>タイオウ</t>
    </rPh>
    <rPh sb="183" eb="184">
      <t>チイ</t>
    </rPh>
    <rPh sb="189" eb="190">
      <t>フク</t>
    </rPh>
    <rPh sb="192" eb="194">
      <t>ハッセイ</t>
    </rPh>
    <rPh sb="196" eb="197">
      <t>スベ</t>
    </rPh>
    <rPh sb="206" eb="208">
      <t>ハアク</t>
    </rPh>
    <rPh sb="209" eb="211">
      <t>カンリ</t>
    </rPh>
    <rPh sb="223" eb="225">
      <t>カンリ</t>
    </rPh>
    <rPh sb="230" eb="232">
      <t>ヒョウカ</t>
    </rPh>
    <phoneticPr fontId="1"/>
  </si>
  <si>
    <t>PR.IP-9</t>
    <phoneticPr fontId="1"/>
  </si>
  <si>
    <t>【用語の例】
・教育：EラーニングによるWeb教育
・演習：「怪しいメールが来た」「添付ファイルを開いてしまった」等と当事者から報告させることを含む標的型攻撃メール訓練
・演習の例は指示7-4、8-2の備考を参照
【判断基準の例】
・教育・演習の結果を受けて、人材育成や採用方針が改善されていればレベル５
・自社の予算・技術力に関わらず、あるべき姿に対してどこまでできているかを判定すること</t>
    <rPh sb="4" eb="5">
      <t>レイ</t>
    </rPh>
    <rPh sb="117" eb="119">
      <t>キョウイク</t>
    </rPh>
    <rPh sb="120" eb="122">
      <t>エンシュウ</t>
    </rPh>
    <rPh sb="130" eb="132">
      <t>ジンザイ</t>
    </rPh>
    <rPh sb="132" eb="134">
      <t>イクセイ</t>
    </rPh>
    <rPh sb="135" eb="137">
      <t>サイヨウ</t>
    </rPh>
    <rPh sb="137" eb="139">
      <t>ホウシン</t>
    </rPh>
    <phoneticPr fontId="1"/>
  </si>
  <si>
    <t>PR.AT-1</t>
    <phoneticPr fontId="1"/>
  </si>
  <si>
    <t>【用語の例】
・KPI：リスク分析での指摘事項数、組織内のセキュリティ教育の受講状況、インシデントの発生数、アセスメント実施状況、脆弱性対策状況
【判断基準の例】
・上記の例に挙げたようなKPIについて、何をどのような手法で、どれくらいの頻度で測定するか等の方針が整理されていればレベル2
・方針に従ってKPIのデータが収集されていればレベル3
・KPIの測定結果を分析し、自社のサイバーセキュリティ対策の状況や問題点を明らかにする等していればレベル4
・自社のサイバーセキュリティ対策状況や課題をより正確に把握したり、最新の攻撃動向に対応するためにより適切なKPIを採用する、測定方法を見直す等できていればレベル5</t>
    <rPh sb="4" eb="5">
      <t>レイ</t>
    </rPh>
    <rPh sb="60" eb="62">
      <t>ジッシ</t>
    </rPh>
    <rPh sb="62" eb="64">
      <t>ジョウキョウ</t>
    </rPh>
    <rPh sb="65" eb="68">
      <t>ゼイジャクセイ</t>
    </rPh>
    <rPh sb="68" eb="70">
      <t>タイサク</t>
    </rPh>
    <rPh sb="70" eb="72">
      <t>ジョウキョウ</t>
    </rPh>
    <rPh sb="83" eb="85">
      <t>ジョウキ</t>
    </rPh>
    <rPh sb="86" eb="87">
      <t>レイ</t>
    </rPh>
    <rPh sb="88" eb="89">
      <t>ア</t>
    </rPh>
    <rPh sb="102" eb="103">
      <t>ナニ</t>
    </rPh>
    <rPh sb="109" eb="111">
      <t>シュホウ</t>
    </rPh>
    <rPh sb="119" eb="121">
      <t>ヒンド</t>
    </rPh>
    <rPh sb="122" eb="124">
      <t>ソクテイ</t>
    </rPh>
    <rPh sb="127" eb="128">
      <t>ナド</t>
    </rPh>
    <rPh sb="129" eb="131">
      <t>ホウシン</t>
    </rPh>
    <rPh sb="132" eb="134">
      <t>セイリ</t>
    </rPh>
    <rPh sb="146" eb="148">
      <t>ホウシン</t>
    </rPh>
    <rPh sb="149" eb="150">
      <t>シタガ</t>
    </rPh>
    <rPh sb="160" eb="162">
      <t>シュウシュウ</t>
    </rPh>
    <rPh sb="178" eb="180">
      <t>ソクテイ</t>
    </rPh>
    <rPh sb="180" eb="182">
      <t>ケッカ</t>
    </rPh>
    <rPh sb="216" eb="217">
      <t>ナド</t>
    </rPh>
    <rPh sb="228" eb="230">
      <t>ジシャ</t>
    </rPh>
    <rPh sb="241" eb="243">
      <t>タイサク</t>
    </rPh>
    <rPh sb="243" eb="245">
      <t>ジョウキョウ</t>
    </rPh>
    <rPh sb="246" eb="248">
      <t>カダイ</t>
    </rPh>
    <rPh sb="251" eb="253">
      <t>セイカク</t>
    </rPh>
    <rPh sb="254" eb="256">
      <t>ハアク</t>
    </rPh>
    <rPh sb="260" eb="262">
      <t>サイシン</t>
    </rPh>
    <rPh sb="263" eb="265">
      <t>コウゲキ</t>
    </rPh>
    <rPh sb="265" eb="267">
      <t>ドウコウ</t>
    </rPh>
    <rPh sb="268" eb="270">
      <t>タイオウ</t>
    </rPh>
    <rPh sb="277" eb="279">
      <t>テキセツ</t>
    </rPh>
    <rPh sb="284" eb="286">
      <t>サイヨウ</t>
    </rPh>
    <rPh sb="289" eb="291">
      <t>ソクテイ</t>
    </rPh>
    <rPh sb="291" eb="293">
      <t>ホウホウ</t>
    </rPh>
    <rPh sb="294" eb="296">
      <t>ミナオ</t>
    </rPh>
    <rPh sb="297" eb="298">
      <t>ナド</t>
    </rPh>
    <phoneticPr fontId="1"/>
  </si>
  <si>
    <t>ID.RM-1
ID.RM-2
ID.RM-3</t>
    <phoneticPr fontId="1"/>
  </si>
  <si>
    <t>【用語の例】
・経営者：取締役がいる会社の場合は取締役、いない会社・組織の場合は相当する権限を持った経営層
・報告の仕方：経営会議の議題にサイバーセキュリティに関するKPIの報告が含まれている
・報告事項：KPI、インシデント、予算執行、重大ニュース
・報告の仕方の改善：経営層の望む情報・指標等を新たに作って盛り込む
【判断基準の例】
・経営会議の資料等にサイバーセキュリティの運用報告が含まれているが、付録レベルにとどまっており、経営層を巻き込んだ議論になっていない場合はレベル3
・経営層も巻き込んで議論が行われ、経営層から指示が出ていればレベル４
・より的確な指示を経営層が出すために、報告内容やプロセスが適宜改善されていればレベル５</t>
    <rPh sb="4" eb="5">
      <t>レイ</t>
    </rPh>
    <rPh sb="61" eb="63">
      <t>ケイエイ</t>
    </rPh>
    <rPh sb="63" eb="65">
      <t>カイギ</t>
    </rPh>
    <rPh sb="66" eb="68">
      <t>ギダイ</t>
    </rPh>
    <rPh sb="80" eb="81">
      <t>カン</t>
    </rPh>
    <rPh sb="87" eb="89">
      <t>ホウコク</t>
    </rPh>
    <rPh sb="90" eb="91">
      <t>フク</t>
    </rPh>
    <rPh sb="98" eb="100">
      <t>ホウコク</t>
    </rPh>
    <rPh sb="100" eb="102">
      <t>ジコウ</t>
    </rPh>
    <rPh sb="127" eb="129">
      <t>ホウコク</t>
    </rPh>
    <rPh sb="130" eb="132">
      <t>シカタ</t>
    </rPh>
    <rPh sb="133" eb="135">
      <t>カイゼン</t>
    </rPh>
    <rPh sb="136" eb="138">
      <t>ケイエイ</t>
    </rPh>
    <rPh sb="138" eb="139">
      <t>ソウ</t>
    </rPh>
    <rPh sb="140" eb="141">
      <t>ノゾ</t>
    </rPh>
    <rPh sb="142" eb="144">
      <t>ジョウホウ</t>
    </rPh>
    <rPh sb="145" eb="147">
      <t>シヒョウ</t>
    </rPh>
    <rPh sb="147" eb="148">
      <t>トウ</t>
    </rPh>
    <rPh sb="149" eb="150">
      <t>アラ</t>
    </rPh>
    <rPh sb="152" eb="153">
      <t>ツク</t>
    </rPh>
    <rPh sb="155" eb="156">
      <t>モ</t>
    </rPh>
    <rPh sb="157" eb="158">
      <t>コ</t>
    </rPh>
    <rPh sb="170" eb="172">
      <t>ケイエイ</t>
    </rPh>
    <rPh sb="172" eb="174">
      <t>カイギ</t>
    </rPh>
    <rPh sb="175" eb="178">
      <t>シリョウナド</t>
    </rPh>
    <rPh sb="190" eb="192">
      <t>ウンヨウ</t>
    </rPh>
    <rPh sb="192" eb="194">
      <t>ホウコク</t>
    </rPh>
    <rPh sb="195" eb="196">
      <t>フク</t>
    </rPh>
    <rPh sb="203" eb="205">
      <t>フロク</t>
    </rPh>
    <rPh sb="217" eb="219">
      <t>ケイエイ</t>
    </rPh>
    <rPh sb="219" eb="220">
      <t>ソウ</t>
    </rPh>
    <rPh sb="221" eb="222">
      <t>マ</t>
    </rPh>
    <rPh sb="223" eb="224">
      <t>コ</t>
    </rPh>
    <rPh sb="226" eb="228">
      <t>ギロン</t>
    </rPh>
    <rPh sb="235" eb="237">
      <t>バアイ</t>
    </rPh>
    <rPh sb="244" eb="246">
      <t>ケイエイ</t>
    </rPh>
    <rPh sb="246" eb="247">
      <t>ソウ</t>
    </rPh>
    <rPh sb="248" eb="249">
      <t>マ</t>
    </rPh>
    <rPh sb="250" eb="251">
      <t>コ</t>
    </rPh>
    <rPh sb="253" eb="255">
      <t>ギロン</t>
    </rPh>
    <rPh sb="256" eb="257">
      <t>オコナ</t>
    </rPh>
    <rPh sb="260" eb="262">
      <t>ケイエイ</t>
    </rPh>
    <rPh sb="262" eb="263">
      <t>ソウ</t>
    </rPh>
    <rPh sb="265" eb="267">
      <t>シジ</t>
    </rPh>
    <rPh sb="268" eb="269">
      <t>デ</t>
    </rPh>
    <rPh sb="281" eb="283">
      <t>テキカク</t>
    </rPh>
    <rPh sb="284" eb="286">
      <t>シジ</t>
    </rPh>
    <rPh sb="287" eb="289">
      <t>ケイエイ</t>
    </rPh>
    <rPh sb="289" eb="290">
      <t>ソウ</t>
    </rPh>
    <rPh sb="291" eb="292">
      <t>ダ</t>
    </rPh>
    <rPh sb="297" eb="299">
      <t>ホウコク</t>
    </rPh>
    <rPh sb="299" eb="301">
      <t>ナイヨウ</t>
    </rPh>
    <rPh sb="307" eb="309">
      <t>テキギ</t>
    </rPh>
    <rPh sb="309" eb="311">
      <t>カイゼン</t>
    </rPh>
    <phoneticPr fontId="1"/>
  </si>
  <si>
    <t>【用語の例】
・監査：
　－毎年の監査計画が定められ、文書化されている
　－監査結果を受けてセキュリティ方針・対策の見直しを企画し、経営会議等に報告されている
【判断基準の例】
・監査の目的・種類（内部か外部か監査役監査か等）・手順、対策の確認手順等が文書化されていればレベル2
・監査結果から問題点を整理し、優先度の高いものから現場で改善などの対応が行われていればレベル4
・監査や対応のプロセスを見直し、より的確かつ効率的なものに改善されていればレベル5
【参考情報】
・情報セキュリティサービス審査登録制度（情報セキュリティ監査サービス）
　https://www.ipa.go.jp/files/000067317.pdf</t>
    <rPh sb="4" eb="5">
      <t>レイ</t>
    </rPh>
    <rPh sb="8" eb="10">
      <t>カンサ</t>
    </rPh>
    <rPh sb="14" eb="16">
      <t>マイトシ</t>
    </rPh>
    <rPh sb="17" eb="19">
      <t>カンサ</t>
    </rPh>
    <rPh sb="19" eb="21">
      <t>ケイカク</t>
    </rPh>
    <rPh sb="22" eb="23">
      <t>サダ</t>
    </rPh>
    <rPh sb="27" eb="30">
      <t>ブンショカ</t>
    </rPh>
    <rPh sb="38" eb="40">
      <t>カンサ</t>
    </rPh>
    <rPh sb="40" eb="42">
      <t>ケッカ</t>
    </rPh>
    <rPh sb="43" eb="44">
      <t>ウ</t>
    </rPh>
    <rPh sb="52" eb="54">
      <t>ホウシン</t>
    </rPh>
    <rPh sb="55" eb="57">
      <t>タイサク</t>
    </rPh>
    <rPh sb="58" eb="60">
      <t>ミナオ</t>
    </rPh>
    <rPh sb="62" eb="64">
      <t>キカク</t>
    </rPh>
    <rPh sb="66" eb="68">
      <t>ケイエイ</t>
    </rPh>
    <rPh sb="68" eb="71">
      <t>カイギナド</t>
    </rPh>
    <rPh sb="72" eb="74">
      <t>ホウコク</t>
    </rPh>
    <rPh sb="90" eb="92">
      <t>カンサ</t>
    </rPh>
    <rPh sb="93" eb="95">
      <t>モクテキ</t>
    </rPh>
    <rPh sb="96" eb="98">
      <t>シュルイ</t>
    </rPh>
    <rPh sb="105" eb="108">
      <t>カンサヤク</t>
    </rPh>
    <rPh sb="108" eb="110">
      <t>カンサ</t>
    </rPh>
    <rPh sb="111" eb="112">
      <t>トウ</t>
    </rPh>
    <rPh sb="114" eb="116">
      <t>テジュン</t>
    </rPh>
    <rPh sb="117" eb="119">
      <t>タイサク</t>
    </rPh>
    <rPh sb="120" eb="122">
      <t>カクニン</t>
    </rPh>
    <rPh sb="122" eb="124">
      <t>テジュン</t>
    </rPh>
    <rPh sb="124" eb="125">
      <t>ナド</t>
    </rPh>
    <rPh sb="126" eb="128">
      <t>ブンショ</t>
    </rPh>
    <rPh sb="128" eb="129">
      <t>カ</t>
    </rPh>
    <rPh sb="141" eb="143">
      <t>カンサ</t>
    </rPh>
    <rPh sb="143" eb="145">
      <t>ケッカ</t>
    </rPh>
    <rPh sb="147" eb="150">
      <t>モンダイテン</t>
    </rPh>
    <rPh sb="151" eb="153">
      <t>セイリ</t>
    </rPh>
    <rPh sb="155" eb="158">
      <t>ユウセンド</t>
    </rPh>
    <rPh sb="159" eb="160">
      <t>タカ</t>
    </rPh>
    <rPh sb="165" eb="167">
      <t>ゲンバ</t>
    </rPh>
    <rPh sb="168" eb="170">
      <t>カイゼン</t>
    </rPh>
    <rPh sb="173" eb="175">
      <t>タイオウ</t>
    </rPh>
    <rPh sb="176" eb="177">
      <t>オコナ</t>
    </rPh>
    <rPh sb="192" eb="194">
      <t>タイオウ</t>
    </rPh>
    <rPh sb="200" eb="202">
      <t>ミナオ</t>
    </rPh>
    <rPh sb="206" eb="208">
      <t>テキカク</t>
    </rPh>
    <rPh sb="210" eb="213">
      <t>コウリツテキ</t>
    </rPh>
    <rPh sb="217" eb="219">
      <t>カイゼン</t>
    </rPh>
    <phoneticPr fontId="1"/>
  </si>
  <si>
    <t>RP.IP-7
RP.PT-1</t>
    <phoneticPr fontId="1"/>
  </si>
  <si>
    <t>【用語の例】
・情報公開に関する報告書：情報セキュリティ報告書、CSR報告書、サステナビリティレポート、有価証券報告書等
・ステークホルダー：機関投資家、保険会社、取引先等
【判断基準の例】
・どの種類のステークホルダーに、何を目的として、どの情報を出すかを明確にしていればレベル2
・定型フォーマットの情報を機械的・定期的に提供するだけであればレベル3
・公開した情報を基にステークホルダーから質問を受け回答する、投資を要請する等のコミュニケーションができていればレベル4</t>
    <rPh sb="4" eb="5">
      <t>レイ</t>
    </rPh>
    <rPh sb="8" eb="10">
      <t>ジョウホウ</t>
    </rPh>
    <rPh sb="10" eb="12">
      <t>コウカイ</t>
    </rPh>
    <rPh sb="13" eb="14">
      <t>カン</t>
    </rPh>
    <rPh sb="16" eb="19">
      <t>ホウコクショ</t>
    </rPh>
    <rPh sb="71" eb="73">
      <t>キカン</t>
    </rPh>
    <rPh sb="73" eb="76">
      <t>トウシカ</t>
    </rPh>
    <rPh sb="77" eb="79">
      <t>ホケン</t>
    </rPh>
    <rPh sb="79" eb="81">
      <t>カイシャ</t>
    </rPh>
    <rPh sb="82" eb="84">
      <t>トリヒキ</t>
    </rPh>
    <rPh sb="84" eb="85">
      <t>サキ</t>
    </rPh>
    <rPh sb="85" eb="86">
      <t>ナド</t>
    </rPh>
    <rPh sb="99" eb="101">
      <t>シュルイ</t>
    </rPh>
    <rPh sb="112" eb="113">
      <t>ナニ</t>
    </rPh>
    <rPh sb="114" eb="116">
      <t>モクテキ</t>
    </rPh>
    <rPh sb="122" eb="124">
      <t>ジョウホウ</t>
    </rPh>
    <rPh sb="125" eb="126">
      <t>ダ</t>
    </rPh>
    <rPh sb="129" eb="131">
      <t>メイカク</t>
    </rPh>
    <rPh sb="143" eb="145">
      <t>テイケイ</t>
    </rPh>
    <rPh sb="152" eb="154">
      <t>ジョウホウ</t>
    </rPh>
    <rPh sb="155" eb="158">
      <t>キカイテキ</t>
    </rPh>
    <rPh sb="159" eb="162">
      <t>テイキテキ</t>
    </rPh>
    <rPh sb="163" eb="165">
      <t>テイキョウ</t>
    </rPh>
    <rPh sb="179" eb="181">
      <t>コウカイ</t>
    </rPh>
    <rPh sb="183" eb="185">
      <t>ジョウホウ</t>
    </rPh>
    <rPh sb="186" eb="187">
      <t>モト</t>
    </rPh>
    <rPh sb="198" eb="200">
      <t>シツモン</t>
    </rPh>
    <rPh sb="201" eb="202">
      <t>ウ</t>
    </rPh>
    <rPh sb="203" eb="205">
      <t>カイトウ</t>
    </rPh>
    <rPh sb="208" eb="210">
      <t>トウシ</t>
    </rPh>
    <rPh sb="211" eb="213">
      <t>ヨウセイ</t>
    </rPh>
    <rPh sb="215" eb="216">
      <t>ナド</t>
    </rPh>
    <phoneticPr fontId="1"/>
  </si>
  <si>
    <t>ID.SC
RS.CO-3
RS.CO-4
RS.CO-5</t>
    <phoneticPr fontId="1"/>
  </si>
  <si>
    <t>【用語の例】
・対応計画：
　－初動対応マニュアルの整備等
　－組織内における緊急連絡先・伝達ルートの整備
・緊急連絡先・伝達ルート：緊急連絡網、報告先一覧（上司、CSIRT、広報部門、法務部門、経営者等）
【判断基準の例】
・対応計画が現場に展開されており、インシデント発生時に現場が何をすれば良いか把握していればレベル３
・年に○回の経営会議等でインシデント対応計画が議論されていればレベル4
・経営会議等なくても必要性を感じたらインシデント対応計画について議論し、改善していればレベル5</t>
    <rPh sb="4" eb="5">
      <t>レイ</t>
    </rPh>
    <rPh sb="8" eb="10">
      <t>タイオウ</t>
    </rPh>
    <rPh sb="10" eb="12">
      <t>ケイカク</t>
    </rPh>
    <rPh sb="28" eb="29">
      <t>ナド</t>
    </rPh>
    <rPh sb="114" eb="116">
      <t>タイオウ</t>
    </rPh>
    <rPh sb="116" eb="118">
      <t>ケイカク</t>
    </rPh>
    <rPh sb="119" eb="121">
      <t>ゲンバ</t>
    </rPh>
    <rPh sb="122" eb="124">
      <t>テンカイ</t>
    </rPh>
    <rPh sb="136" eb="138">
      <t>ハッセイ</t>
    </rPh>
    <rPh sb="138" eb="139">
      <t>ジ</t>
    </rPh>
    <rPh sb="140" eb="142">
      <t>ゲンバ</t>
    </rPh>
    <rPh sb="143" eb="144">
      <t>ナニ</t>
    </rPh>
    <rPh sb="148" eb="149">
      <t>ヨ</t>
    </rPh>
    <rPh sb="151" eb="153">
      <t>ハアク</t>
    </rPh>
    <rPh sb="181" eb="183">
      <t>タイオウ</t>
    </rPh>
    <rPh sb="183" eb="185">
      <t>ケイカク</t>
    </rPh>
    <rPh sb="186" eb="188">
      <t>ギロン</t>
    </rPh>
    <rPh sb="223" eb="227">
      <t>タイオウケイカク</t>
    </rPh>
    <rPh sb="231" eb="233">
      <t>ギロン</t>
    </rPh>
    <rPh sb="235" eb="237">
      <t>カイゼン</t>
    </rPh>
    <phoneticPr fontId="1"/>
  </si>
  <si>
    <t>PR.IP-9
RS.RP-1
RS.IM-1
RS.IM-2
RS.AN-4</t>
    <phoneticPr fontId="1"/>
  </si>
  <si>
    <t>【用語の例】
・CSIRT：Computer Security Incident Response Team
【判断基準の例】
・組織図はできているが、実際に各役割を果たせる人員が配置されていなければレベル2。総務部等との兼務者しか割り当てられておらず、実質的に機能しない場合等も含む。
・セキュリティ専門要員が割り当てられていればレベル3
・経営会議等で、体制が機能しているか、できていない機能など課題はないかを確認されていればレベル4
・体制に関する課題が見えたら、経営会議等も含め、適宜改善が図られていればレベル5
【参考情報】
・「組織内CSIRT構築の参考資料 インシデント対応マニュアルの作成について」（JPCERT/CC）</t>
    <rPh sb="4" eb="5">
      <t>レイ</t>
    </rPh>
    <rPh sb="79" eb="80">
      <t>カク</t>
    </rPh>
    <rPh sb="105" eb="107">
      <t>ソウム</t>
    </rPh>
    <rPh sb="107" eb="108">
      <t>ブ</t>
    </rPh>
    <rPh sb="108" eb="109">
      <t>ナド</t>
    </rPh>
    <rPh sb="111" eb="113">
      <t>ケンム</t>
    </rPh>
    <rPh sb="113" eb="114">
      <t>シャ</t>
    </rPh>
    <rPh sb="116" eb="117">
      <t>ワ</t>
    </rPh>
    <rPh sb="118" eb="119">
      <t>ア</t>
    </rPh>
    <rPh sb="127" eb="130">
      <t>ジッシツテキ</t>
    </rPh>
    <rPh sb="131" eb="133">
      <t>キノウ</t>
    </rPh>
    <rPh sb="136" eb="138">
      <t>バアイ</t>
    </rPh>
    <rPh sb="138" eb="139">
      <t>ナド</t>
    </rPh>
    <rPh sb="140" eb="141">
      <t>フク</t>
    </rPh>
    <rPh sb="151" eb="153">
      <t>センモン</t>
    </rPh>
    <rPh sb="153" eb="155">
      <t>ヨウイン</t>
    </rPh>
    <rPh sb="156" eb="157">
      <t>ワ</t>
    </rPh>
    <rPh sb="158" eb="159">
      <t>ア</t>
    </rPh>
    <rPh sb="221" eb="223">
      <t>タイセイ</t>
    </rPh>
    <phoneticPr fontId="1"/>
  </si>
  <si>
    <t>RS.CO-1</t>
    <phoneticPr fontId="1"/>
  </si>
  <si>
    <t>【用語の例】
・組織外：取引先、JPCERT/CC、IPA、所管省庁、マスコミ
・広報部門等とも連携し、公表する／しない項目、公表の仕方等を文書化し、関係部門に周知している
・文書の内容に対する取組み：CISO等が報告ルート、公表すべき内容を、関係者に周知している
・不特定多数のサプライチェーン関係者へ影響が懸念される場合など、広く対策を促す必要がある場合もあるため、公表のメリット・デメリットを十分に検討した上で、適切と判断される場合には、公表を行うことが望ましい。　
【判断基準の例】
・マスコミや取引先に聞かれたからやむを得ず、最低限、形式的な情報のみ共有しているような場合はレベル2
・情報の内容をよく吟味した上で積極的に共有・報告・公表することにより、関係団体から適切な支援を受けたり、根拠のない情報が出回ることを防ぐことができたりしていればレベル4
・報告・公表プロセスの評価結果を受けて、プロセスが改善されていればレベル5</t>
    <rPh sb="4" eb="5">
      <t>レイ</t>
    </rPh>
    <rPh sb="41" eb="43">
      <t>コウホウ</t>
    </rPh>
    <rPh sb="43" eb="44">
      <t>ブ</t>
    </rPh>
    <rPh sb="44" eb="45">
      <t>モン</t>
    </rPh>
    <rPh sb="45" eb="46">
      <t>ナド</t>
    </rPh>
    <rPh sb="48" eb="50">
      <t>レンケイ</t>
    </rPh>
    <rPh sb="52" eb="54">
      <t>コウヒョウ</t>
    </rPh>
    <rPh sb="60" eb="62">
      <t>コウモク</t>
    </rPh>
    <rPh sb="63" eb="65">
      <t>コウヒョウ</t>
    </rPh>
    <rPh sb="66" eb="68">
      <t>シカタ</t>
    </rPh>
    <rPh sb="68" eb="69">
      <t>ナド</t>
    </rPh>
    <rPh sb="70" eb="72">
      <t>ブンショ</t>
    </rPh>
    <rPh sb="72" eb="73">
      <t>カ</t>
    </rPh>
    <rPh sb="75" eb="77">
      <t>カンケイ</t>
    </rPh>
    <rPh sb="77" eb="79">
      <t>ブモン</t>
    </rPh>
    <rPh sb="80" eb="82">
      <t>シュウチ</t>
    </rPh>
    <rPh sb="252" eb="254">
      <t>トリヒキ</t>
    </rPh>
    <rPh sb="254" eb="255">
      <t>サキ</t>
    </rPh>
    <rPh sb="256" eb="257">
      <t>キ</t>
    </rPh>
    <rPh sb="265" eb="266">
      <t>エ</t>
    </rPh>
    <rPh sb="268" eb="271">
      <t>サイテイゲン</t>
    </rPh>
    <rPh sb="272" eb="275">
      <t>ケイシキテキ</t>
    </rPh>
    <rPh sb="276" eb="278">
      <t>ジョウホウ</t>
    </rPh>
    <rPh sb="280" eb="282">
      <t>キョウユウ</t>
    </rPh>
    <rPh sb="289" eb="291">
      <t>バアイ</t>
    </rPh>
    <rPh sb="298" eb="300">
      <t>ジョウホウ</t>
    </rPh>
    <rPh sb="301" eb="303">
      <t>ナイヨウ</t>
    </rPh>
    <rPh sb="306" eb="308">
      <t>ギンミ</t>
    </rPh>
    <rPh sb="310" eb="311">
      <t>ウエ</t>
    </rPh>
    <rPh sb="312" eb="315">
      <t>セッキョクテキ</t>
    </rPh>
    <rPh sb="316" eb="318">
      <t>キョウユウ</t>
    </rPh>
    <rPh sb="319" eb="321">
      <t>ホウコク</t>
    </rPh>
    <rPh sb="322" eb="324">
      <t>コウヒョウ</t>
    </rPh>
    <rPh sb="332" eb="334">
      <t>カンケイ</t>
    </rPh>
    <rPh sb="334" eb="336">
      <t>ダンタイ</t>
    </rPh>
    <rPh sb="338" eb="340">
      <t>テキセツ</t>
    </rPh>
    <rPh sb="341" eb="343">
      <t>シエン</t>
    </rPh>
    <rPh sb="344" eb="345">
      <t>ウ</t>
    </rPh>
    <rPh sb="349" eb="351">
      <t>コンキョ</t>
    </rPh>
    <rPh sb="354" eb="356">
      <t>ジョウホウ</t>
    </rPh>
    <rPh sb="357" eb="359">
      <t>デマワ</t>
    </rPh>
    <rPh sb="363" eb="364">
      <t>フセ</t>
    </rPh>
    <rPh sb="383" eb="385">
      <t>ホウコク</t>
    </rPh>
    <rPh sb="386" eb="388">
      <t>コウヒョウ</t>
    </rPh>
    <rPh sb="393" eb="395">
      <t>ヒョウカ</t>
    </rPh>
    <phoneticPr fontId="1"/>
  </si>
  <si>
    <t>RS.CO-2
RC.CO-1</t>
    <phoneticPr fontId="1"/>
  </si>
  <si>
    <t>【用語の例】
・演習：
　－マルウェア感染が疑われる端末での初期対処方法の確認
　－フォレンジック対応のログを残す手順の確認
　－社内関係者への連絡手順の確認
　－所管省庁等への報告手順の確認
　－上記の抜き打ち演習やTTX（机上演習）等
【判断基準の例】
・サイバー攻撃の動向から、どのようなテーマの演習を年に何回行うか等を明確にしていればレベル2
・演習の結果からCSIRTの体制やプロセスの問題点が分析されていればレベル4</t>
    <rPh sb="4" eb="5">
      <t>レイ</t>
    </rPh>
    <rPh sb="8" eb="10">
      <t>エンシュウ</t>
    </rPh>
    <rPh sb="19" eb="21">
      <t>カンセン</t>
    </rPh>
    <rPh sb="22" eb="23">
      <t>ウタガ</t>
    </rPh>
    <rPh sb="26" eb="28">
      <t>タンマツ</t>
    </rPh>
    <rPh sb="30" eb="32">
      <t>ショキ</t>
    </rPh>
    <rPh sb="32" eb="34">
      <t>タイショ</t>
    </rPh>
    <rPh sb="34" eb="36">
      <t>ホウホウ</t>
    </rPh>
    <rPh sb="37" eb="39">
      <t>カクニン</t>
    </rPh>
    <rPh sb="65" eb="67">
      <t>シャナイ</t>
    </rPh>
    <rPh sb="67" eb="70">
      <t>カンケイシャ</t>
    </rPh>
    <rPh sb="72" eb="74">
      <t>レンラク</t>
    </rPh>
    <rPh sb="74" eb="76">
      <t>テジュン</t>
    </rPh>
    <rPh sb="77" eb="79">
      <t>カクニン</t>
    </rPh>
    <rPh sb="94" eb="96">
      <t>カクニン</t>
    </rPh>
    <rPh sb="99" eb="101">
      <t>ジョウキ</t>
    </rPh>
    <rPh sb="102" eb="103">
      <t>ヌ</t>
    </rPh>
    <rPh sb="104" eb="105">
      <t>ウ</t>
    </rPh>
    <rPh sb="106" eb="108">
      <t>エンシュウ</t>
    </rPh>
    <rPh sb="113" eb="115">
      <t>キジョウ</t>
    </rPh>
    <rPh sb="115" eb="117">
      <t>エンシュウ</t>
    </rPh>
    <rPh sb="118" eb="119">
      <t>ナド</t>
    </rPh>
    <rPh sb="134" eb="136">
      <t>コウゲキ</t>
    </rPh>
    <rPh sb="137" eb="139">
      <t>ドウコウ</t>
    </rPh>
    <rPh sb="151" eb="153">
      <t>エンシュウ</t>
    </rPh>
    <rPh sb="154" eb="155">
      <t>ネン</t>
    </rPh>
    <rPh sb="156" eb="158">
      <t>ナンカイ</t>
    </rPh>
    <rPh sb="158" eb="159">
      <t>オコナ</t>
    </rPh>
    <rPh sb="161" eb="162">
      <t>ナド</t>
    </rPh>
    <rPh sb="163" eb="165">
      <t>メイカク</t>
    </rPh>
    <rPh sb="177" eb="179">
      <t>エンシュウ</t>
    </rPh>
    <rPh sb="180" eb="182">
      <t>ケッカ</t>
    </rPh>
    <rPh sb="190" eb="192">
      <t>タイセイ</t>
    </rPh>
    <rPh sb="198" eb="201">
      <t>モンダイテン</t>
    </rPh>
    <rPh sb="202" eb="204">
      <t>ブンセキ</t>
    </rPh>
    <phoneticPr fontId="1"/>
  </si>
  <si>
    <t>PR.IP-10</t>
    <phoneticPr fontId="1"/>
  </si>
  <si>
    <t>【用語の例】
・実施計画：
　－インシデントに関連するログを速やかに分析できるシステムを整備している
　－インシデント対応手順にフォレンジック対応の項目を入れている
　－フォレンジック専業の事業者と契約している
【判断基準の例】
・どのログをどう収集し、どう分析し、何を見つけ出すかを明確にしていればレベル2
・リスク管理会議等、定期的に開催される会議において、フォレンジックの方針が評価されていればレベル4
・インシデント発生の度に反省・見直しが行われていればレベル5
【参考情報】
・情報セキュリティサービス審査登録制度（デジタルフォレンジックサービス）
　https://www.ipa.go.jp/files/000067319.pdf</t>
    <rPh sb="4" eb="5">
      <t>レイ</t>
    </rPh>
    <rPh sb="8" eb="10">
      <t>ジッシ</t>
    </rPh>
    <rPh sb="10" eb="12">
      <t>ケイカク</t>
    </rPh>
    <rPh sb="59" eb="61">
      <t>タイオウ</t>
    </rPh>
    <rPh sb="61" eb="63">
      <t>テジュン</t>
    </rPh>
    <rPh sb="71" eb="73">
      <t>タイオウ</t>
    </rPh>
    <rPh sb="74" eb="76">
      <t>コウモク</t>
    </rPh>
    <rPh sb="77" eb="78">
      <t>イ</t>
    </rPh>
    <rPh sb="123" eb="125">
      <t>シュウシュウ</t>
    </rPh>
    <rPh sb="129" eb="131">
      <t>ブンセキ</t>
    </rPh>
    <rPh sb="133" eb="134">
      <t>ナニ</t>
    </rPh>
    <rPh sb="135" eb="136">
      <t>ミ</t>
    </rPh>
    <rPh sb="138" eb="139">
      <t>ダ</t>
    </rPh>
    <rPh sb="142" eb="144">
      <t>メイカク</t>
    </rPh>
    <rPh sb="159" eb="161">
      <t>カンリ</t>
    </rPh>
    <rPh sb="161" eb="163">
      <t>カイギ</t>
    </rPh>
    <rPh sb="163" eb="164">
      <t>ナド</t>
    </rPh>
    <rPh sb="165" eb="168">
      <t>テイキテキ</t>
    </rPh>
    <rPh sb="169" eb="171">
      <t>カイサイ</t>
    </rPh>
    <rPh sb="174" eb="176">
      <t>カイギ</t>
    </rPh>
    <rPh sb="189" eb="191">
      <t>ホウシン</t>
    </rPh>
    <rPh sb="192" eb="194">
      <t>ヒョウカ</t>
    </rPh>
    <rPh sb="212" eb="214">
      <t>ハッセイ</t>
    </rPh>
    <rPh sb="215" eb="216">
      <t>タビ</t>
    </rPh>
    <rPh sb="217" eb="219">
      <t>ハンセイ</t>
    </rPh>
    <rPh sb="220" eb="222">
      <t>ミナオ</t>
    </rPh>
    <rPh sb="224" eb="225">
      <t>オコナ</t>
    </rPh>
    <phoneticPr fontId="1"/>
  </si>
  <si>
    <t>PR.MA-1
PR.MA-2
PR.PT-1
RS.AN-4</t>
    <phoneticPr fontId="1"/>
  </si>
  <si>
    <t>【用語の例】
・復旧計画：
　－BCPとの連携等、組織全体として整合のとれた復旧目標計画
　－システム復旧マニュアルの整備
　－業務復旧マニュアルの中に重大インシデントが起きた時のおおまかな
　　業務復旧手順やシステム復旧手順を記述
　－組織の内外における連絡先・伝達ルートの整備
・連絡先：経営者層、JPCERT/CC、インターネットサービスプロバイダ、自社システムへの攻撃の踏み台にされたシステムのオーナー、他組織のCSIRT、ベンダー
【判断基準の例】
・計画が現場に展開され、復旧時に現場がどう動けば良いか把握できていればレベル3
・経営会議、リスク管理会議等、定期的に開催される会議において、復旧計画が評価されていればレベル4
・復旧作業の度に反省・復旧計画の見直しが行われていればレベル5</t>
    <rPh sb="4" eb="5">
      <t>レイ</t>
    </rPh>
    <rPh sb="8" eb="10">
      <t>フッキュウ</t>
    </rPh>
    <rPh sb="10" eb="12">
      <t>ケイカク</t>
    </rPh>
    <rPh sb="51" eb="53">
      <t>フッキュウ</t>
    </rPh>
    <rPh sb="59" eb="61">
      <t>セイビ</t>
    </rPh>
    <rPh sb="64" eb="66">
      <t>ギョウム</t>
    </rPh>
    <rPh sb="66" eb="68">
      <t>フッキュウ</t>
    </rPh>
    <rPh sb="74" eb="75">
      <t>ナカ</t>
    </rPh>
    <rPh sb="109" eb="111">
      <t>フッキュウ</t>
    </rPh>
    <rPh sb="111" eb="113">
      <t>テジュン</t>
    </rPh>
    <rPh sb="114" eb="116">
      <t>キジュツ</t>
    </rPh>
    <rPh sb="178" eb="180">
      <t>ジシャ</t>
    </rPh>
    <rPh sb="189" eb="190">
      <t>フ</t>
    </rPh>
    <rPh sb="191" eb="192">
      <t>ダイ</t>
    </rPh>
    <rPh sb="231" eb="233">
      <t>ケイカク</t>
    </rPh>
    <rPh sb="234" eb="236">
      <t>ゲンバ</t>
    </rPh>
    <rPh sb="237" eb="239">
      <t>テンカイ</t>
    </rPh>
    <rPh sb="242" eb="244">
      <t>フッキュウ</t>
    </rPh>
    <rPh sb="244" eb="245">
      <t>ジ</t>
    </rPh>
    <rPh sb="246" eb="248">
      <t>ゲンバ</t>
    </rPh>
    <rPh sb="251" eb="252">
      <t>ウゴ</t>
    </rPh>
    <rPh sb="254" eb="255">
      <t>ヨ</t>
    </rPh>
    <rPh sb="257" eb="259">
      <t>ハアク</t>
    </rPh>
    <rPh sb="301" eb="303">
      <t>フッキュウ</t>
    </rPh>
    <rPh sb="303" eb="305">
      <t>ケイカク</t>
    </rPh>
    <rPh sb="320" eb="322">
      <t>フッキュウ</t>
    </rPh>
    <rPh sb="322" eb="324">
      <t>サギョウ</t>
    </rPh>
    <rPh sb="330" eb="332">
      <t>フッキュウ</t>
    </rPh>
    <rPh sb="332" eb="334">
      <t>ケイカク</t>
    </rPh>
    <phoneticPr fontId="1"/>
  </si>
  <si>
    <t>ID.BE-5
PR.IP-9
RC.RP-1
RC.IM-1
RC.IM-2</t>
    <phoneticPr fontId="1"/>
  </si>
  <si>
    <t>【用語の例】
・演習：
　－マルウェア感染端末のクリアインストール・再設定
　－安全が確認されたシステムから順次復旧
　－社内関係者への報告手順の確認
　－上記のTTX（机上演習）、実機演習等
【判断基準の例】
・サイバー攻撃の動向から、どのような内容の演習を年に何回行うか等を明確にしていればレベル2
・演習の結果からCSIRTの体制やプロセス、BCP（事業継続計画）の問題点が分析されていればレベル4</t>
    <rPh sb="4" eb="5">
      <t>レイ</t>
    </rPh>
    <rPh sb="8" eb="10">
      <t>エンシュウ</t>
    </rPh>
    <rPh sb="34" eb="37">
      <t>サイセッテイ</t>
    </rPh>
    <rPh sb="40" eb="42">
      <t>アンゼン</t>
    </rPh>
    <rPh sb="43" eb="45">
      <t>カクニン</t>
    </rPh>
    <rPh sb="54" eb="56">
      <t>ジュンジ</t>
    </rPh>
    <rPh sb="56" eb="58">
      <t>フッキュウ</t>
    </rPh>
    <rPh sb="68" eb="70">
      <t>ホウコク</t>
    </rPh>
    <rPh sb="91" eb="93">
      <t>ジッキ</t>
    </rPh>
    <rPh sb="93" eb="95">
      <t>エンシュウ</t>
    </rPh>
    <rPh sb="95" eb="96">
      <t>ナド</t>
    </rPh>
    <rPh sb="124" eb="126">
      <t>ナイヨウ</t>
    </rPh>
    <rPh sb="178" eb="180">
      <t>ジギョウ</t>
    </rPh>
    <rPh sb="180" eb="182">
      <t>ケイゾク</t>
    </rPh>
    <rPh sb="182" eb="184">
      <t>ケイカク</t>
    </rPh>
    <phoneticPr fontId="1"/>
  </si>
  <si>
    <t>PR.IP-10
RC.CO</t>
    <phoneticPr fontId="1"/>
  </si>
  <si>
    <t>【用語の例】
・報告：本可視化ツールを用いてグループ企業から報告を受ける
・文書：グループ内のサイバーセキュリティ基本方針や対策の規程、親会社から子会社へのセキュリティ対策実施指示
【判断基準の例】
・リソースの都合等で、グループ企業の中でも特に重要な業務を担っている企業に絞ってリスク分析を行っていればレベル2。
・グループ全社についてリスク分析を行い、グループ経営会議の議題にサイバーセキュリティも含まれる等であればレベル3
・リスク分析結果やそれに基づく対策方針を共有し、グループ全体で効率的なセキュリティ対策ができていればレベル4
【参考情報】
・グループ・ガバナンス・システムに関する実務指針
https://www.meti.go.jp/press/2019/06/20190628003/20190628003.html</t>
    <rPh sb="4" eb="5">
      <t>レイ</t>
    </rPh>
    <rPh sb="8" eb="10">
      <t>ホウコク</t>
    </rPh>
    <rPh sb="12" eb="15">
      <t>カシカ</t>
    </rPh>
    <rPh sb="106" eb="108">
      <t>ツゴウ</t>
    </rPh>
    <rPh sb="108" eb="109">
      <t>ナド</t>
    </rPh>
    <rPh sb="115" eb="117">
      <t>キギョウ</t>
    </rPh>
    <rPh sb="118" eb="119">
      <t>ナカ</t>
    </rPh>
    <rPh sb="121" eb="122">
      <t>トク</t>
    </rPh>
    <rPh sb="123" eb="125">
      <t>ジュウヨウ</t>
    </rPh>
    <rPh sb="126" eb="128">
      <t>ギョウム</t>
    </rPh>
    <rPh sb="129" eb="130">
      <t>ニナ</t>
    </rPh>
    <rPh sb="134" eb="136">
      <t>キギョウ</t>
    </rPh>
    <rPh sb="137" eb="138">
      <t>シボ</t>
    </rPh>
    <rPh sb="143" eb="145">
      <t>ブンセキ</t>
    </rPh>
    <rPh sb="146" eb="147">
      <t>オコナ</t>
    </rPh>
    <rPh sb="163" eb="165">
      <t>ゼンシャ</t>
    </rPh>
    <rPh sb="172" eb="174">
      <t>ブンセキ</t>
    </rPh>
    <rPh sb="175" eb="176">
      <t>オコナ</t>
    </rPh>
    <rPh sb="205" eb="206">
      <t>ナド</t>
    </rPh>
    <rPh sb="227" eb="228">
      <t>モト</t>
    </rPh>
    <rPh sb="232" eb="234">
      <t>ホウシン</t>
    </rPh>
    <rPh sb="243" eb="245">
      <t>ゼンタイ</t>
    </rPh>
    <rPh sb="246" eb="249">
      <t>コウリツテキ</t>
    </rPh>
    <rPh sb="256" eb="258">
      <t>タイサク</t>
    </rPh>
    <phoneticPr fontId="1"/>
  </si>
  <si>
    <t>RD.RM</t>
    <phoneticPr fontId="1"/>
  </si>
  <si>
    <t>【用語の例】
・委託内容：
　－本可視化ツールを用いて委託先から報告を受ける
　－委託元の情報システム部門が委託先のセキュリティ対策状況を
　　アンケート、立ち入り等の手法で調査、指導している
・文書：契約書、仕様書や品質保証文書
【判断基準の例】
・リソースの都合等で、取引先の中でも特に重要な業務を担っている企業に絞ってリスク分析を行っていればレベル2
・全ての主な取引先についてリスク分析を行い、サプライチェーン管理のテーマの中にサイバーセキュリティも含まれる等であればレベル3
・リスク分析結果やそれに基づく対策方針を取引先と共有し、実現に向けた方策を議論する等していればレベル4
・取引先でセキュリティ対策が実施され、その内容が適宜改善されていればレベル5</t>
    <rPh sb="4" eb="5">
      <t>レイ</t>
    </rPh>
    <rPh sb="8" eb="10">
      <t>イタク</t>
    </rPh>
    <rPh sb="10" eb="12">
      <t>ナイヨウ</t>
    </rPh>
    <rPh sb="17" eb="20">
      <t>カシカ</t>
    </rPh>
    <rPh sb="136" eb="138">
      <t>トリヒキ</t>
    </rPh>
    <rPh sb="138" eb="139">
      <t>サキ</t>
    </rPh>
    <rPh sb="180" eb="181">
      <t>スベ</t>
    </rPh>
    <rPh sb="183" eb="184">
      <t>オモ</t>
    </rPh>
    <rPh sb="185" eb="187">
      <t>トリヒキ</t>
    </rPh>
    <rPh sb="187" eb="188">
      <t>サキ</t>
    </rPh>
    <rPh sb="209" eb="211">
      <t>カンリ</t>
    </rPh>
    <rPh sb="216" eb="217">
      <t>ナカ</t>
    </rPh>
    <rPh sb="263" eb="265">
      <t>トリヒキ</t>
    </rPh>
    <rPh sb="265" eb="266">
      <t>サキ</t>
    </rPh>
    <rPh sb="271" eb="273">
      <t>ジツゲン</t>
    </rPh>
    <rPh sb="274" eb="275">
      <t>ム</t>
    </rPh>
    <rPh sb="277" eb="279">
      <t>ホウサク</t>
    </rPh>
    <rPh sb="280" eb="282">
      <t>ギロン</t>
    </rPh>
    <rPh sb="284" eb="285">
      <t>ナド</t>
    </rPh>
    <rPh sb="296" eb="298">
      <t>トリヒキ</t>
    </rPh>
    <rPh sb="298" eb="299">
      <t>サキ</t>
    </rPh>
    <rPh sb="306" eb="308">
      <t>タイサク</t>
    </rPh>
    <rPh sb="309" eb="311">
      <t>ジッシ</t>
    </rPh>
    <rPh sb="316" eb="318">
      <t>ナイヨウ</t>
    </rPh>
    <rPh sb="319" eb="321">
      <t>テキギ</t>
    </rPh>
    <rPh sb="321" eb="323">
      <t>カイゼン</t>
    </rPh>
    <phoneticPr fontId="1"/>
  </si>
  <si>
    <t>ID.AM-6
ID.BE-1
PR.IP-8
ID.SC-1</t>
    <phoneticPr fontId="1"/>
  </si>
  <si>
    <t>【判断基準の例】
・ある特定の事業部の取引先等しか把握できていないような場合はレベル2
・全社のサプライチェーン全体とそのリスクを把握していればレベル3
・リスク分析結果とそれに基づく対策方針をサプライチェーン内で共有し、実現に向けた方策を議論する等していればレベル4
・サプライチェーン内でセキュリティ対策が実施され、その内容が適宜改善されていればレベル5</t>
    <rPh sb="12" eb="14">
      <t>トクテイ</t>
    </rPh>
    <rPh sb="15" eb="17">
      <t>ジギョウ</t>
    </rPh>
    <rPh sb="17" eb="18">
      <t>ブ</t>
    </rPh>
    <rPh sb="19" eb="21">
      <t>トリヒキ</t>
    </rPh>
    <rPh sb="21" eb="22">
      <t>サキ</t>
    </rPh>
    <rPh sb="22" eb="23">
      <t>ナド</t>
    </rPh>
    <rPh sb="25" eb="27">
      <t>ハアク</t>
    </rPh>
    <rPh sb="36" eb="38">
      <t>バアイ</t>
    </rPh>
    <rPh sb="45" eb="47">
      <t>ゼンシャ</t>
    </rPh>
    <rPh sb="56" eb="58">
      <t>ゼンタイ</t>
    </rPh>
    <rPh sb="65" eb="67">
      <t>ハアク</t>
    </rPh>
    <rPh sb="105" eb="106">
      <t>ナイ</t>
    </rPh>
    <rPh sb="144" eb="145">
      <t>ナイ</t>
    </rPh>
    <phoneticPr fontId="1"/>
  </si>
  <si>
    <t>PR.IP-10
ID.SC-5</t>
    <phoneticPr fontId="1"/>
  </si>
  <si>
    <t>【用語の例】
・関係団体：NISC、関係省庁、IPA（J-CRAT、J-CSIP）、JPCERT/CC、日本シーサート協議会、各種ISAC（Information Sharing and Analysis Center）
【判断基準の例】
・不定期に会合等に参加している場合はレベル1
・自社が必要な情報・提供できる情報を整理し、どのコミュニティに参加するか等を明確化していればレベル2
・欲しい情報を効率的に得られているか、そのために価値ある情報を提供できているか等を評価し、参加コミュニティを変更する等していればレベル4
・入手したマルウェアのハッシュ等の技術情報をセキュリティ対策の検知率向上に活用する、他社の取組事例を参考に自社の取組方針を検討する等できていればレベル5</t>
    <rPh sb="4" eb="5">
      <t>レイ</t>
    </rPh>
    <rPh sb="122" eb="125">
      <t>フテイキ</t>
    </rPh>
    <rPh sb="126" eb="129">
      <t>カイゴウナド</t>
    </rPh>
    <rPh sb="130" eb="132">
      <t>サンカ</t>
    </rPh>
    <rPh sb="136" eb="138">
      <t>バアイ</t>
    </rPh>
    <rPh sb="145" eb="147">
      <t>ジシャ</t>
    </rPh>
    <rPh sb="148" eb="150">
      <t>ヒツヨウ</t>
    </rPh>
    <rPh sb="151" eb="153">
      <t>ジョウホウ</t>
    </rPh>
    <rPh sb="154" eb="156">
      <t>テイキョウ</t>
    </rPh>
    <rPh sb="159" eb="161">
      <t>ジョウホウ</t>
    </rPh>
    <rPh sb="162" eb="164">
      <t>セイリ</t>
    </rPh>
    <rPh sb="175" eb="177">
      <t>サンカ</t>
    </rPh>
    <rPh sb="180" eb="181">
      <t>ナド</t>
    </rPh>
    <rPh sb="182" eb="185">
      <t>メイカクカ</t>
    </rPh>
    <rPh sb="196" eb="197">
      <t>ホ</t>
    </rPh>
    <rPh sb="199" eb="201">
      <t>ジョウホウ</t>
    </rPh>
    <rPh sb="219" eb="221">
      <t>カチ</t>
    </rPh>
    <rPh sb="223" eb="225">
      <t>ジョウホウ</t>
    </rPh>
    <rPh sb="226" eb="228">
      <t>テイキョウ</t>
    </rPh>
    <rPh sb="265" eb="267">
      <t>ニュウシュ</t>
    </rPh>
    <rPh sb="279" eb="280">
      <t>ナド</t>
    </rPh>
    <rPh sb="281" eb="283">
      <t>ギジュツ</t>
    </rPh>
    <rPh sb="283" eb="285">
      <t>ジョウホウ</t>
    </rPh>
    <rPh sb="292" eb="294">
      <t>タイサク</t>
    </rPh>
    <rPh sb="295" eb="297">
      <t>ケンチ</t>
    </rPh>
    <rPh sb="297" eb="298">
      <t>リツ</t>
    </rPh>
    <rPh sb="298" eb="300">
      <t>コウジョウ</t>
    </rPh>
    <rPh sb="301" eb="303">
      <t>カツヨウ</t>
    </rPh>
    <rPh sb="306" eb="308">
      <t>タシャ</t>
    </rPh>
    <rPh sb="309" eb="311">
      <t>トリクミ</t>
    </rPh>
    <rPh sb="311" eb="313">
      <t>ジレイ</t>
    </rPh>
    <rPh sb="314" eb="316">
      <t>サンコウ</t>
    </rPh>
    <rPh sb="317" eb="319">
      <t>ジシャ</t>
    </rPh>
    <rPh sb="320" eb="322">
      <t>トリクミ</t>
    </rPh>
    <rPh sb="322" eb="324">
      <t>ホウシン</t>
    </rPh>
    <rPh sb="325" eb="327">
      <t>ケントウ</t>
    </rPh>
    <rPh sb="329" eb="330">
      <t>ナド</t>
    </rPh>
    <phoneticPr fontId="1"/>
  </si>
  <si>
    <t>ID.RA-2
RS.AN-5</t>
    <phoneticPr fontId="1"/>
  </si>
  <si>
    <t>【判断基準の例】
・自社が踏み台になって他社に被害が拡大したり、同じ業界の他社も同様な攻撃を受けたりすることを防ぐため、適切な共有・報告・公表の方法が検討され、明確化されていればレベル2
・インシデント発生時に取引先や（ISACが組織されている業界であれば）ISACに情報提供し、被害拡大防止に貢献できていればレベル3
・情報提供プロセスの評価結果を受けて、プロセスを改善できていればレベル5</t>
    <rPh sb="10" eb="12">
      <t>ジシャ</t>
    </rPh>
    <rPh sb="13" eb="14">
      <t>フ</t>
    </rPh>
    <rPh sb="15" eb="16">
      <t>ダイ</t>
    </rPh>
    <rPh sb="20" eb="22">
      <t>タシャ</t>
    </rPh>
    <rPh sb="23" eb="25">
      <t>ヒガイ</t>
    </rPh>
    <rPh sb="26" eb="28">
      <t>カクダイ</t>
    </rPh>
    <rPh sb="32" eb="33">
      <t>オナ</t>
    </rPh>
    <rPh sb="34" eb="36">
      <t>ギョウカイ</t>
    </rPh>
    <rPh sb="37" eb="39">
      <t>タシャ</t>
    </rPh>
    <rPh sb="40" eb="42">
      <t>ドウヨウ</t>
    </rPh>
    <rPh sb="43" eb="45">
      <t>コウゲキ</t>
    </rPh>
    <rPh sb="46" eb="47">
      <t>ウ</t>
    </rPh>
    <rPh sb="55" eb="56">
      <t>フセ</t>
    </rPh>
    <rPh sb="60" eb="62">
      <t>テキセツ</t>
    </rPh>
    <rPh sb="63" eb="65">
      <t>キョウユウ</t>
    </rPh>
    <rPh sb="66" eb="68">
      <t>ホウコク</t>
    </rPh>
    <rPh sb="69" eb="71">
      <t>コウヒョウ</t>
    </rPh>
    <rPh sb="72" eb="74">
      <t>ホウホウ</t>
    </rPh>
    <rPh sb="75" eb="77">
      <t>ケントウ</t>
    </rPh>
    <rPh sb="80" eb="83">
      <t>メイカクカ</t>
    </rPh>
    <rPh sb="101" eb="103">
      <t>ハッセイ</t>
    </rPh>
    <rPh sb="103" eb="104">
      <t>ジ</t>
    </rPh>
    <rPh sb="105" eb="107">
      <t>トリヒキ</t>
    </rPh>
    <rPh sb="107" eb="108">
      <t>サキ</t>
    </rPh>
    <rPh sb="115" eb="117">
      <t>ソシキ</t>
    </rPh>
    <rPh sb="122" eb="124">
      <t>ギョウカイ</t>
    </rPh>
    <rPh sb="134" eb="136">
      <t>ジョウホウ</t>
    </rPh>
    <rPh sb="136" eb="138">
      <t>テイキョウ</t>
    </rPh>
    <rPh sb="140" eb="142">
      <t>ヒガイ</t>
    </rPh>
    <rPh sb="142" eb="144">
      <t>カクダイ</t>
    </rPh>
    <rPh sb="144" eb="146">
      <t>ボウシ</t>
    </rPh>
    <rPh sb="147" eb="149">
      <t>コウケン</t>
    </rPh>
    <rPh sb="161" eb="163">
      <t>ジョウホウ</t>
    </rPh>
    <rPh sb="163" eb="165">
      <t>テイキョウ</t>
    </rPh>
    <rPh sb="170" eb="172">
      <t>ヒョウカ</t>
    </rPh>
    <rPh sb="172" eb="174">
      <t>ケッカ</t>
    </rPh>
    <rPh sb="175" eb="176">
      <t>ウ</t>
    </rPh>
    <rPh sb="184" eb="186">
      <t>カイゼン</t>
    </rPh>
    <phoneticPr fontId="1"/>
  </si>
  <si>
    <t>ID.RA-2</t>
    <phoneticPr fontId="1"/>
  </si>
  <si>
    <t>指示１：サイバーセキュリティリスクの認識、
組織全体での対応方針の策定</t>
    <phoneticPr fontId="1"/>
  </si>
  <si>
    <t>指示２：サイバーセキュリティリスク
管理体制の構築</t>
    <phoneticPr fontId="1"/>
  </si>
  <si>
    <t>指示３：サイバーセキュリティ対策の
ための資源（予算、人材等）確保</t>
    <phoneticPr fontId="1"/>
  </si>
  <si>
    <t>指示４：サイバーセキュリティリスクの
把握とリスク対応に関する計画の策定</t>
    <phoneticPr fontId="1"/>
  </si>
  <si>
    <t>指示５：サイバーセキュリティリスクに
対応するための仕組みの構築</t>
    <phoneticPr fontId="1"/>
  </si>
  <si>
    <t>指示６：サイバーセキュリティ対策における
PDCAサイクルの実施</t>
    <phoneticPr fontId="1"/>
  </si>
  <si>
    <t>指示７：インシデント発生時の
緊急対応体制の整備</t>
    <phoneticPr fontId="1"/>
  </si>
  <si>
    <t>指示９：ビジネスパートナーや委託先等を含めた
サプライチェーン全体の対策及び状況把握</t>
    <phoneticPr fontId="1"/>
  </si>
  <si>
    <t>指示８：インシデントによる被害に備えた
復旧体制の整備</t>
    <phoneticPr fontId="1"/>
  </si>
  <si>
    <t>指示１０：情報共有活動への参加を通じた
攻撃情報の入手とその有効活用及び提供</t>
    <phoneticPr fontId="1"/>
  </si>
  <si>
    <t>グループ企業</t>
    <rPh sb="4" eb="6">
      <t>キギョウ</t>
    </rPh>
    <phoneticPr fontId="1"/>
  </si>
  <si>
    <r>
      <rPr>
        <b/>
        <sz val="11"/>
        <color theme="1"/>
        <rFont val="游ゴシック"/>
        <family val="3"/>
        <charset val="128"/>
        <scheme val="minor"/>
      </rPr>
      <t>　3. 「可視化結果」</t>
    </r>
    <r>
      <rPr>
        <sz val="11"/>
        <color theme="1"/>
        <rFont val="游ゴシック"/>
        <family val="2"/>
        <charset val="128"/>
        <scheme val="minor"/>
      </rPr>
      <t>シートにグループ企業の診断結果が表示される</t>
    </r>
    <rPh sb="5" eb="8">
      <t>カシカ</t>
    </rPh>
    <phoneticPr fontId="1"/>
  </si>
  <si>
    <r>
      <rPr>
        <b/>
        <sz val="11"/>
        <color theme="1"/>
        <rFont val="游ゴシック"/>
        <family val="3"/>
        <charset val="128"/>
        <scheme val="minor"/>
      </rPr>
      <t xml:space="preserve">    2.  </t>
    </r>
    <r>
      <rPr>
        <sz val="11"/>
        <color theme="1"/>
        <rFont val="游ゴシック"/>
        <family val="2"/>
        <charset val="128"/>
        <scheme val="minor"/>
      </rPr>
      <t>「</t>
    </r>
    <r>
      <rPr>
        <b/>
        <sz val="11"/>
        <color theme="1"/>
        <rFont val="游ゴシック"/>
        <family val="3"/>
        <charset val="128"/>
        <scheme val="minor"/>
      </rPr>
      <t>データ</t>
    </r>
    <r>
      <rPr>
        <sz val="11"/>
        <color theme="1"/>
        <rFont val="游ゴシック"/>
        <family val="2"/>
        <charset val="128"/>
        <scheme val="minor"/>
      </rPr>
      <t>」→「</t>
    </r>
    <r>
      <rPr>
        <b/>
        <sz val="11"/>
        <color theme="1"/>
        <rFont val="游ゴシック"/>
        <family val="3"/>
        <charset val="128"/>
        <scheme val="minor"/>
      </rPr>
      <t>すべて更新</t>
    </r>
    <r>
      <rPr>
        <sz val="11"/>
        <color theme="1"/>
        <rFont val="游ゴシック"/>
        <family val="2"/>
        <charset val="128"/>
        <scheme val="minor"/>
      </rPr>
      <t>」を選択する</t>
    </r>
    <rPh sb="18" eb="20">
      <t>コウシン</t>
    </rPh>
    <rPh sb="22" eb="24">
      <t>センタク</t>
    </rPh>
    <phoneticPr fontId="1"/>
  </si>
  <si>
    <r>
      <rPr>
        <b/>
        <sz val="11"/>
        <color theme="1"/>
        <rFont val="游ゴシック"/>
        <family val="3"/>
        <charset val="128"/>
        <scheme val="minor"/>
      </rPr>
      <t>　6. 「可視化結果」</t>
    </r>
    <r>
      <rPr>
        <sz val="11"/>
        <color theme="1"/>
        <rFont val="游ゴシック"/>
        <family val="2"/>
        <charset val="128"/>
        <scheme val="minor"/>
      </rPr>
      <t>シートにグループ企業の診断結果が表示される</t>
    </r>
    <rPh sb="5" eb="8">
      <t>カシカ</t>
    </rPh>
    <phoneticPr fontId="1"/>
  </si>
  <si>
    <r>
      <rPr>
        <b/>
        <sz val="11"/>
        <color theme="1"/>
        <rFont val="游ゴシック"/>
        <family val="3"/>
        <charset val="128"/>
        <scheme val="minor"/>
      </rPr>
      <t xml:space="preserve">　5. </t>
    </r>
    <r>
      <rPr>
        <sz val="11"/>
        <color theme="1"/>
        <rFont val="游ゴシック"/>
        <family val="3"/>
        <charset val="128"/>
        <scheme val="minor"/>
      </rPr>
      <t>データのインポートは「</t>
    </r>
    <r>
      <rPr>
        <b/>
        <sz val="11"/>
        <color theme="1"/>
        <rFont val="游ゴシック"/>
        <family val="3"/>
        <charset val="128"/>
        <scheme val="minor"/>
      </rPr>
      <t>既存のワークシート</t>
    </r>
    <r>
      <rPr>
        <sz val="11"/>
        <color theme="1"/>
        <rFont val="游ゴシック"/>
        <family val="3"/>
        <charset val="128"/>
        <scheme val="minor"/>
      </rPr>
      <t>」を選択し、</t>
    </r>
    <r>
      <rPr>
        <sz val="11"/>
        <color theme="1"/>
        <rFont val="游ゴシック"/>
        <family val="2"/>
        <charset val="128"/>
        <scheme val="minor"/>
      </rPr>
      <t>「</t>
    </r>
    <r>
      <rPr>
        <b/>
        <sz val="11"/>
        <color theme="1"/>
        <rFont val="游ゴシック"/>
        <family val="3"/>
        <charset val="128"/>
        <scheme val="minor"/>
      </rPr>
      <t>OK</t>
    </r>
    <r>
      <rPr>
        <sz val="11"/>
        <color theme="1"/>
        <rFont val="游ゴシック"/>
        <family val="2"/>
        <charset val="128"/>
        <scheme val="minor"/>
      </rPr>
      <t>」を押下する</t>
    </r>
    <phoneticPr fontId="1"/>
  </si>
  <si>
    <r>
      <t xml:space="preserve"> 　</t>
    </r>
    <r>
      <rPr>
        <b/>
        <sz val="11"/>
        <color theme="1"/>
        <rFont val="游ゴシック"/>
        <family val="3"/>
        <charset val="128"/>
        <scheme val="minor"/>
      </rPr>
      <t>4</t>
    </r>
    <r>
      <rPr>
        <sz val="11"/>
        <color theme="1"/>
        <rFont val="游ゴシック"/>
        <family val="2"/>
        <charset val="128"/>
        <scheme val="minor"/>
      </rPr>
      <t>.  Fileの結合で「</t>
    </r>
    <r>
      <rPr>
        <b/>
        <sz val="11"/>
        <color theme="1"/>
        <rFont val="游ゴシック"/>
        <family val="3"/>
        <charset val="128"/>
        <scheme val="minor"/>
      </rPr>
      <t>OK</t>
    </r>
    <r>
      <rPr>
        <sz val="11"/>
        <color theme="1"/>
        <rFont val="游ゴシック"/>
        <family val="2"/>
        <charset val="128"/>
        <scheme val="minor"/>
      </rPr>
      <t>」を押下する</t>
    </r>
    <rPh sb="11" eb="13">
      <t>ケツゴウ</t>
    </rPh>
    <rPh sb="19" eb="21">
      <t>オウカ</t>
    </rPh>
    <phoneticPr fontId="1"/>
  </si>
  <si>
    <r>
      <rPr>
        <b/>
        <sz val="11"/>
        <color theme="1"/>
        <rFont val="游ゴシック"/>
        <family val="3"/>
        <charset val="128"/>
        <scheme val="minor"/>
      </rPr>
      <t xml:space="preserve">　3. </t>
    </r>
    <r>
      <rPr>
        <sz val="11"/>
        <color theme="1"/>
        <rFont val="游ゴシック"/>
        <family val="2"/>
        <charset val="128"/>
        <scheme val="minor"/>
      </rPr>
      <t>[①.2]でCSVファイルを格納した</t>
    </r>
    <r>
      <rPr>
        <b/>
        <sz val="11"/>
        <color theme="1"/>
        <rFont val="游ゴシック"/>
        <family val="3"/>
        <charset val="128"/>
        <scheme val="minor"/>
      </rPr>
      <t>フォルダを指定</t>
    </r>
    <r>
      <rPr>
        <sz val="11"/>
        <color theme="1"/>
        <rFont val="游ゴシック"/>
        <family val="2"/>
        <charset val="128"/>
        <scheme val="minor"/>
      </rPr>
      <t>し、「</t>
    </r>
    <r>
      <rPr>
        <b/>
        <sz val="11"/>
        <color theme="1"/>
        <rFont val="游ゴシック"/>
        <family val="3"/>
        <charset val="128"/>
        <scheme val="minor"/>
      </rPr>
      <t>結合</t>
    </r>
    <r>
      <rPr>
        <sz val="11"/>
        <color theme="1"/>
        <rFont val="游ゴシック"/>
        <family val="2"/>
        <charset val="128"/>
        <scheme val="minor"/>
      </rPr>
      <t>」→「</t>
    </r>
    <r>
      <rPr>
        <b/>
        <sz val="11"/>
        <color theme="1"/>
        <rFont val="游ゴシック"/>
        <family val="3"/>
        <charset val="128"/>
        <scheme val="minor"/>
      </rPr>
      <t>結合及び読み込み先</t>
    </r>
    <r>
      <rPr>
        <sz val="11"/>
        <color theme="1"/>
        <rFont val="游ゴシック"/>
        <family val="2"/>
        <charset val="128"/>
        <scheme val="minor"/>
      </rPr>
      <t>」を選択する</t>
    </r>
    <rPh sb="18" eb="20">
      <t>カクノウ</t>
    </rPh>
    <rPh sb="32" eb="34">
      <t>ケツゴウ</t>
    </rPh>
    <rPh sb="37" eb="39">
      <t>ケツゴウ</t>
    </rPh>
    <rPh sb="39" eb="40">
      <t>オヨ</t>
    </rPh>
    <rPh sb="41" eb="42">
      <t>ヨ</t>
    </rPh>
    <rPh sb="43" eb="44">
      <t>コ</t>
    </rPh>
    <rPh sb="45" eb="46">
      <t>サキ</t>
    </rPh>
    <rPh sb="48" eb="50">
      <t>センタク</t>
    </rPh>
    <phoneticPr fontId="1"/>
  </si>
  <si>
    <r>
      <rPr>
        <b/>
        <sz val="11"/>
        <color theme="1"/>
        <rFont val="游ゴシック"/>
        <family val="3"/>
        <charset val="128"/>
        <scheme val="minor"/>
      </rPr>
      <t xml:space="preserve">  2.  </t>
    </r>
    <r>
      <rPr>
        <sz val="11"/>
        <color theme="1"/>
        <rFont val="游ゴシック"/>
        <family val="2"/>
        <charset val="128"/>
        <scheme val="minor"/>
      </rPr>
      <t>「</t>
    </r>
    <r>
      <rPr>
        <b/>
        <sz val="11"/>
        <color theme="1"/>
        <rFont val="游ゴシック"/>
        <family val="3"/>
        <charset val="128"/>
        <scheme val="minor"/>
      </rPr>
      <t>データ</t>
    </r>
    <r>
      <rPr>
        <sz val="11"/>
        <color theme="1"/>
        <rFont val="游ゴシック"/>
        <family val="2"/>
        <charset val="128"/>
        <scheme val="minor"/>
      </rPr>
      <t>」→「</t>
    </r>
    <r>
      <rPr>
        <b/>
        <sz val="11"/>
        <color theme="1"/>
        <rFont val="游ゴシック"/>
        <family val="3"/>
        <charset val="128"/>
        <scheme val="minor"/>
      </rPr>
      <t>データの取得</t>
    </r>
    <r>
      <rPr>
        <sz val="11"/>
        <color theme="1"/>
        <rFont val="游ゴシック"/>
        <family val="2"/>
        <charset val="128"/>
        <scheme val="minor"/>
      </rPr>
      <t>」→「</t>
    </r>
    <r>
      <rPr>
        <b/>
        <sz val="11"/>
        <color theme="1"/>
        <rFont val="游ゴシック"/>
        <family val="3"/>
        <charset val="128"/>
        <scheme val="minor"/>
      </rPr>
      <t>ファイルから</t>
    </r>
    <r>
      <rPr>
        <sz val="11"/>
        <color theme="1"/>
        <rFont val="游ゴシック"/>
        <family val="2"/>
        <charset val="128"/>
        <scheme val="minor"/>
      </rPr>
      <t>」→「</t>
    </r>
    <r>
      <rPr>
        <b/>
        <sz val="11"/>
        <color theme="1"/>
        <rFont val="游ゴシック"/>
        <family val="3"/>
        <charset val="128"/>
        <scheme val="minor"/>
      </rPr>
      <t>フォルダから</t>
    </r>
    <r>
      <rPr>
        <sz val="11"/>
        <color theme="1"/>
        <rFont val="游ゴシック"/>
        <family val="2"/>
        <charset val="128"/>
        <scheme val="minor"/>
      </rPr>
      <t>」を選択する</t>
    </r>
    <rPh sb="39" eb="41">
      <t>センタク</t>
    </rPh>
    <phoneticPr fontId="1"/>
  </si>
  <si>
    <r>
      <t xml:space="preserve"> 【②利用手順（初回）】
</t>
    </r>
    <r>
      <rPr>
        <b/>
        <sz val="11"/>
        <color theme="1"/>
        <rFont val="游ゴシック"/>
        <family val="3"/>
        <charset val="128"/>
        <scheme val="minor"/>
      </rPr>
      <t>　1.</t>
    </r>
    <r>
      <rPr>
        <sz val="11"/>
        <color theme="1"/>
        <rFont val="游ゴシック"/>
        <family val="2"/>
        <charset val="128"/>
        <scheme val="minor"/>
      </rPr>
      <t xml:space="preserve"> [①.1]で用意したツールの「</t>
    </r>
    <r>
      <rPr>
        <b/>
        <sz val="11"/>
        <color theme="1"/>
        <rFont val="游ゴシック"/>
        <family val="3"/>
        <charset val="128"/>
        <scheme val="minor"/>
      </rPr>
      <t>CSV</t>
    </r>
    <r>
      <rPr>
        <sz val="11"/>
        <color theme="1"/>
        <rFont val="游ゴシック"/>
        <family val="2"/>
        <charset val="128"/>
        <scheme val="minor"/>
      </rPr>
      <t>」シートを開き、緑枠のカーソルを「</t>
    </r>
    <r>
      <rPr>
        <b/>
        <sz val="11"/>
        <color theme="1"/>
        <rFont val="游ゴシック"/>
        <family val="3"/>
        <charset val="128"/>
        <scheme val="minor"/>
      </rPr>
      <t>セルA1</t>
    </r>
    <r>
      <rPr>
        <sz val="11"/>
        <color theme="1"/>
        <rFont val="游ゴシック"/>
        <family val="2"/>
        <charset val="128"/>
        <scheme val="minor"/>
      </rPr>
      <t>」に選択する</t>
    </r>
    <rPh sb="8" eb="10">
      <t>ショカイ</t>
    </rPh>
    <rPh sb="43" eb="44">
      <t>ミドリ</t>
    </rPh>
    <rPh sb="44" eb="45">
      <t>ワク</t>
    </rPh>
    <rPh sb="58" eb="60">
      <t>センタク</t>
    </rPh>
    <phoneticPr fontId="1"/>
  </si>
  <si>
    <r>
      <t xml:space="preserve">【①準備】
</t>
    </r>
    <r>
      <rPr>
        <b/>
        <sz val="11"/>
        <color theme="1"/>
        <rFont val="游ゴシック"/>
        <family val="3"/>
        <charset val="128"/>
        <scheme val="minor"/>
      </rPr>
      <t>　1. サイバーセキュリティ経営 可視化ツール（比較シート）（</t>
    </r>
    <r>
      <rPr>
        <sz val="11"/>
        <color theme="1"/>
        <rFont val="游ゴシック"/>
        <family val="3"/>
        <charset val="128"/>
        <scheme val="minor"/>
      </rPr>
      <t>本ツール</t>
    </r>
    <r>
      <rPr>
        <b/>
        <sz val="11"/>
        <color theme="1"/>
        <rFont val="游ゴシック"/>
        <family val="3"/>
        <charset val="128"/>
        <scheme val="minor"/>
      </rPr>
      <t>）</t>
    </r>
    <r>
      <rPr>
        <sz val="11"/>
        <color theme="1"/>
        <rFont val="游ゴシック"/>
        <family val="3"/>
        <charset val="128"/>
        <scheme val="minor"/>
      </rPr>
      <t>を用意する</t>
    </r>
    <r>
      <rPr>
        <sz val="11"/>
        <color theme="1"/>
        <rFont val="游ゴシック"/>
        <family val="2"/>
        <charset val="128"/>
        <scheme val="minor"/>
      </rPr>
      <t xml:space="preserve">
</t>
    </r>
    <r>
      <rPr>
        <b/>
        <sz val="11"/>
        <color theme="1"/>
        <rFont val="游ゴシック"/>
        <family val="3"/>
        <charset val="128"/>
        <scheme val="minor"/>
      </rPr>
      <t xml:space="preserve">　2. </t>
    </r>
    <r>
      <rPr>
        <sz val="11"/>
        <color theme="1"/>
        <rFont val="游ゴシック"/>
        <family val="3"/>
        <charset val="128"/>
        <scheme val="minor"/>
      </rPr>
      <t>比較する対象企業の</t>
    </r>
    <r>
      <rPr>
        <b/>
        <sz val="11"/>
        <color theme="1"/>
        <rFont val="游ゴシック"/>
        <family val="3"/>
        <charset val="128"/>
        <scheme val="minor"/>
      </rPr>
      <t>セキュリティ診断結果CSVファイル</t>
    </r>
    <r>
      <rPr>
        <sz val="11"/>
        <color theme="1"/>
        <rFont val="游ゴシック"/>
        <family val="3"/>
        <charset val="128"/>
        <scheme val="minor"/>
      </rPr>
      <t>を用意し、任意の</t>
    </r>
    <r>
      <rPr>
        <b/>
        <sz val="11"/>
        <color theme="1"/>
        <rFont val="游ゴシック"/>
        <family val="3"/>
        <charset val="128"/>
        <scheme val="minor"/>
      </rPr>
      <t>フォルダへ格納</t>
    </r>
    <r>
      <rPr>
        <sz val="11"/>
        <color theme="1"/>
        <rFont val="游ゴシック"/>
        <family val="3"/>
        <charset val="128"/>
        <scheme val="minor"/>
      </rPr>
      <t xml:space="preserve">する
　　・フォルダはPCのデスクトップに配置ください
　　・フォルダにはセキュリティ診断結果CSVファイル以外のCSVファイルは格納しないでください
　　・診断結果CSVファイルは情報セキュリティ対策支援サイトからダウンロードできます
</t>
    </r>
    <r>
      <rPr>
        <sz val="11"/>
        <color theme="1"/>
        <rFont val="游ゴシック"/>
        <family val="2"/>
        <charset val="128"/>
        <scheme val="minor"/>
      </rPr>
      <t xml:space="preserve">
　　 例)可視化ツール診断結果_A社.csv
　　　   可視化ツール診断結果_B社.csv
　　　   可視化ツール診断結果_C社.csv</t>
    </r>
    <rPh sb="20" eb="22">
      <t>ケイエイ</t>
    </rPh>
    <rPh sb="30" eb="32">
      <t>ヒカク</t>
    </rPh>
    <rPh sb="83" eb="85">
      <t>ニンイ</t>
    </rPh>
    <rPh sb="91" eb="93">
      <t>カクノウ</t>
    </rPh>
    <rPh sb="114" eb="116">
      <t>ハイチ</t>
    </rPh>
    <rPh sb="147" eb="149">
      <t>イガイ</t>
    </rPh>
    <rPh sb="158" eb="160">
      <t>カクノウ</t>
    </rPh>
    <rPh sb="182" eb="184">
      <t>ジョウホウ</t>
    </rPh>
    <rPh sb="190" eb="192">
      <t>タイサク</t>
    </rPh>
    <rPh sb="192" eb="194">
      <t>シエン</t>
    </rPh>
    <phoneticPr fontId="1"/>
  </si>
  <si>
    <t>CSVファイルの取込み操作がしやすいように本利用手順をPDFで添付しますのでご利用下さい。</t>
    <rPh sb="8" eb="10">
      <t>トリコ</t>
    </rPh>
    <rPh sb="11" eb="13">
      <t>ソウサ</t>
    </rPh>
    <rPh sb="21" eb="22">
      <t>ホン</t>
    </rPh>
    <rPh sb="22" eb="24">
      <t>リヨウ</t>
    </rPh>
    <rPh sb="24" eb="26">
      <t>テジュン</t>
    </rPh>
    <rPh sb="31" eb="33">
      <t>テンプ</t>
    </rPh>
    <rPh sb="39" eb="41">
      <t>リヨウ</t>
    </rPh>
    <rPh sb="41" eb="42">
      <t>クダ</t>
    </rPh>
    <phoneticPr fontId="1"/>
  </si>
  <si>
    <r>
      <t xml:space="preserve"> 【②利用手順（２回目以降 CSVファイルを追加・更新した場合）】
</t>
    </r>
    <r>
      <rPr>
        <b/>
        <sz val="11"/>
        <color theme="1"/>
        <rFont val="游ゴシック"/>
        <family val="3"/>
        <charset val="128"/>
        <scheme val="minor"/>
      </rPr>
      <t>　1.</t>
    </r>
    <r>
      <rPr>
        <sz val="11"/>
        <color theme="1"/>
        <rFont val="游ゴシック"/>
        <family val="2"/>
        <charset val="128"/>
        <scheme val="minor"/>
      </rPr>
      <t xml:space="preserve"> [①.1]で用意したツールの「</t>
    </r>
    <r>
      <rPr>
        <b/>
        <sz val="11"/>
        <color theme="1"/>
        <rFont val="游ゴシック"/>
        <family val="3"/>
        <charset val="128"/>
        <scheme val="minor"/>
      </rPr>
      <t>CSV</t>
    </r>
    <r>
      <rPr>
        <sz val="11"/>
        <color theme="1"/>
        <rFont val="游ゴシック"/>
        <family val="2"/>
        <charset val="128"/>
        <scheme val="minor"/>
      </rPr>
      <t>」シートを開き、緑枠のカーソルを「</t>
    </r>
    <r>
      <rPr>
        <b/>
        <sz val="11"/>
        <color theme="1"/>
        <rFont val="游ゴシック"/>
        <family val="3"/>
        <charset val="128"/>
        <scheme val="minor"/>
      </rPr>
      <t>セルA1</t>
    </r>
    <r>
      <rPr>
        <sz val="11"/>
        <color theme="1"/>
        <rFont val="游ゴシック"/>
        <family val="2"/>
        <charset val="128"/>
        <scheme val="minor"/>
      </rPr>
      <t>」に配置する</t>
    </r>
    <rPh sb="9" eb="10">
      <t>カイ</t>
    </rPh>
    <rPh sb="10" eb="11">
      <t>メ</t>
    </rPh>
    <rPh sb="11" eb="13">
      <t>イコウ</t>
    </rPh>
    <rPh sb="22" eb="24">
      <t>ツイカ</t>
    </rPh>
    <rPh sb="25" eb="27">
      <t>コウシン</t>
    </rPh>
    <rPh sb="29" eb="31">
      <t>バアイ</t>
    </rPh>
    <rPh sb="64" eb="65">
      <t>ミドリ</t>
    </rPh>
    <rPh sb="65" eb="66">
      <t>ワク</t>
    </rPh>
    <rPh sb="79" eb="81">
      <t>ハイチ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</si>
</sst>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13" x14ac:knownFonts="1">
    <font>
      <sz val="11"/>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theme="1"/>
      <name val="游ゴシック"/>
      <family val="2"/>
      <charset val="128"/>
      <scheme val="minor"/>
    </font>
    <font>
      <sz val="11"/>
      <name val="游ゴシック"/>
      <family val="3"/>
      <charset val="128"/>
      <scheme val="minor"/>
    </font>
    <font>
      <sz val="6"/>
      <name val="ＭＳ Ｐゴシック"/>
      <family val="3"/>
      <charset val="128"/>
    </font>
    <font>
      <sz val="11"/>
      <color theme="1"/>
      <name val="游ゴシック"/>
      <family val="3"/>
      <charset val="128"/>
      <scheme val="minor"/>
    </font>
    <font>
      <sz val="11"/>
      <color rgb="FF000000"/>
      <name val="Arial"/>
      <family val="2"/>
    </font>
    <font>
      <b/>
      <sz val="11"/>
      <name val="游ゴシック"/>
      <family val="3"/>
      <charset val="128"/>
      <scheme val="minor"/>
    </font>
    <font>
      <b/>
      <sz val="11"/>
      <color rgb="FFFF99FF"/>
      <name val="游ゴシック"/>
      <family val="3"/>
      <charset val="128"/>
      <scheme val="minor"/>
    </font>
    <font>
      <b/>
      <sz val="11"/>
      <color theme="8" tint="-0.499984740745262"/>
      <name val="游ゴシック"/>
      <family val="3"/>
      <charset val="128"/>
      <scheme val="minor"/>
    </font>
    <font>
      <sz val="9"/>
      <color rgb="FF000000"/>
      <name val="Meiryo UI"/>
      <family val="3"/>
      <charset val="128"/>
    </font>
    <font>
      <strike/>
      <sz val="11"/>
      <color theme="1"/>
      <name val="游ゴシック"/>
      <family val="3"/>
      <charset val="128"/>
      <scheme val="minor"/>
    </font>
  </fonts>
  <fills count="7">
    <fill>
      <patternFill patternType="none"/>
    </fill>
    <fill>
      <patternFill patternType="gray125"/>
    </fill>
    <fill>
      <patternFill patternType="solid">
        <fgColor theme="4" tint="0.79998168889431442"/>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59999389629810485"/>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dotted">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thick">
        <color indexed="64"/>
      </top>
      <bottom style="dotted">
        <color indexed="64"/>
      </bottom>
      <diagonal/>
    </border>
    <border>
      <left style="medium">
        <color indexed="64"/>
      </left>
      <right style="medium">
        <color indexed="64"/>
      </right>
      <top/>
      <bottom style="thick">
        <color indexed="64"/>
      </bottom>
      <diagonal/>
    </border>
  </borders>
  <cellStyleXfs count="3">
    <xf numFmtId="0" fontId="0" fillId="0" borderId="0">
      <alignment vertical="center"/>
    </xf>
    <xf numFmtId="0" fontId="3" fillId="0" borderId="0">
      <alignment vertical="center"/>
    </xf>
    <xf numFmtId="0" fontId="7" fillId="0" borderId="0"/>
  </cellStyleXfs>
  <cellXfs count="82">
    <xf numFmtId="0" fontId="0" fillId="0" borderId="0" xfId="0">
      <alignment vertical="center"/>
    </xf>
    <xf numFmtId="0" fontId="0" fillId="0" borderId="0" xfId="0" applyAlignment="1">
      <alignment vertical="center" wrapText="1"/>
    </xf>
    <xf numFmtId="0" fontId="0" fillId="4" borderId="5" xfId="0" applyFill="1" applyBorder="1">
      <alignment vertical="center"/>
    </xf>
    <xf numFmtId="0" fontId="0" fillId="4" borderId="5" xfId="0" applyFill="1" applyBorder="1" applyAlignment="1">
      <alignment horizontal="center" vertical="center"/>
    </xf>
    <xf numFmtId="0" fontId="2" fillId="0" borderId="2" xfId="0" applyFont="1" applyBorder="1" applyAlignment="1">
      <alignment vertical="center" wrapText="1"/>
    </xf>
    <xf numFmtId="176" fontId="0" fillId="0" borderId="2" xfId="0" applyNumberFormat="1" applyBorder="1">
      <alignment vertical="center"/>
    </xf>
    <xf numFmtId="0" fontId="2" fillId="0" borderId="1" xfId="0" applyFont="1" applyBorder="1" applyAlignment="1">
      <alignment vertical="center" wrapText="1"/>
    </xf>
    <xf numFmtId="176" fontId="0" fillId="0" borderId="1" xfId="0" applyNumberFormat="1" applyBorder="1">
      <alignment vertical="center"/>
    </xf>
    <xf numFmtId="0" fontId="9" fillId="0" borderId="0" xfId="0" applyFont="1">
      <alignment vertical="center"/>
    </xf>
    <xf numFmtId="0" fontId="10" fillId="0" borderId="0" xfId="0" applyFont="1">
      <alignment vertical="center"/>
    </xf>
    <xf numFmtId="176" fontId="0" fillId="0" borderId="0" xfId="0" applyNumberFormat="1" applyBorder="1">
      <alignment vertical="center"/>
    </xf>
    <xf numFmtId="0" fontId="0" fillId="0" borderId="0" xfId="0" applyBorder="1">
      <alignment vertical="center"/>
    </xf>
    <xf numFmtId="0" fontId="4" fillId="0" borderId="0" xfId="1" applyFont="1" applyAlignment="1" applyProtection="1">
      <alignment vertical="center" wrapText="1"/>
      <protection locked="0"/>
    </xf>
    <xf numFmtId="0" fontId="4" fillId="0" borderId="0" xfId="1" applyFont="1" applyProtection="1">
      <alignment vertical="center"/>
      <protection locked="0"/>
    </xf>
    <xf numFmtId="0" fontId="4" fillId="0" borderId="0" xfId="1" applyFont="1" applyAlignment="1" applyProtection="1">
      <alignment horizontal="center" vertical="center"/>
      <protection locked="0"/>
    </xf>
    <xf numFmtId="0" fontId="4" fillId="0" borderId="0" xfId="1" applyFont="1" applyFill="1" applyProtection="1">
      <alignment vertical="center"/>
      <protection locked="0"/>
    </xf>
    <xf numFmtId="0" fontId="4" fillId="0" borderId="0" xfId="1" applyFont="1" applyFill="1" applyAlignment="1" applyProtection="1">
      <alignment vertical="center" wrapText="1"/>
      <protection locked="0"/>
    </xf>
    <xf numFmtId="0" fontId="4" fillId="0" borderId="0" xfId="1" applyFont="1" applyAlignment="1" applyProtection="1">
      <alignment horizontal="center" vertical="center" wrapText="1"/>
      <protection locked="0"/>
    </xf>
    <xf numFmtId="0" fontId="0" fillId="4" borderId="5" xfId="0" applyFill="1" applyBorder="1" applyAlignment="1">
      <alignment horizontal="center" vertical="center" wrapText="1"/>
    </xf>
    <xf numFmtId="0" fontId="0" fillId="6" borderId="0" xfId="0" applyFill="1">
      <alignment vertical="center"/>
    </xf>
    <xf numFmtId="0" fontId="0" fillId="0" borderId="0" xfId="0" applyNumberFormat="1">
      <alignment vertical="center"/>
    </xf>
    <xf numFmtId="22" fontId="0" fillId="0" borderId="0" xfId="0" applyNumberFormat="1">
      <alignment vertical="center"/>
    </xf>
    <xf numFmtId="0" fontId="0" fillId="0" borderId="0" xfId="0" applyNumberFormat="1" applyFill="1">
      <alignment vertical="center"/>
    </xf>
    <xf numFmtId="0" fontId="0" fillId="0" borderId="0" xfId="0" applyFill="1">
      <alignment vertical="center"/>
    </xf>
    <xf numFmtId="22" fontId="0" fillId="0" borderId="0" xfId="0" applyNumberFormat="1" applyFill="1">
      <alignment vertical="center"/>
    </xf>
    <xf numFmtId="0" fontId="0" fillId="0" borderId="0" xfId="0" applyAlignment="1">
      <alignment horizontal="center" vertical="center"/>
    </xf>
    <xf numFmtId="0" fontId="4" fillId="0" borderId="0" xfId="1" applyFont="1" applyAlignment="1" applyProtection="1">
      <alignment vertical="center" wrapText="1"/>
    </xf>
    <xf numFmtId="0" fontId="4" fillId="0" borderId="0" xfId="1" applyFont="1" applyFill="1" applyAlignment="1" applyProtection="1">
      <alignment vertical="center" wrapText="1"/>
    </xf>
    <xf numFmtId="14" fontId="4" fillId="0" borderId="0" xfId="1" applyNumberFormat="1" applyFont="1" applyAlignment="1" applyProtection="1">
      <alignment vertical="center" wrapText="1"/>
    </xf>
    <xf numFmtId="0" fontId="4" fillId="0" borderId="0" xfId="1" applyFont="1" applyProtection="1">
      <alignment vertical="center"/>
    </xf>
    <xf numFmtId="0" fontId="4" fillId="2" borderId="1" xfId="1" applyFont="1" applyFill="1" applyBorder="1" applyAlignment="1" applyProtection="1">
      <alignment horizontal="center" vertical="center" wrapText="1"/>
    </xf>
    <xf numFmtId="0" fontId="4" fillId="2" borderId="1" xfId="1" applyFont="1" applyFill="1" applyBorder="1" applyAlignment="1" applyProtection="1">
      <alignment vertical="center" wrapText="1"/>
    </xf>
    <xf numFmtId="0" fontId="6" fillId="2" borderId="1" xfId="1" applyFont="1" applyFill="1" applyBorder="1" applyAlignment="1" applyProtection="1">
      <alignment horizontal="center" vertical="center" wrapText="1"/>
    </xf>
    <xf numFmtId="0" fontId="6" fillId="0" borderId="1" xfId="1" applyFont="1" applyBorder="1" applyAlignment="1" applyProtection="1">
      <alignment vertical="center" wrapText="1"/>
    </xf>
    <xf numFmtId="0" fontId="6" fillId="0" borderId="1" xfId="1" applyFont="1" applyBorder="1" applyAlignment="1" applyProtection="1">
      <alignment horizontal="center" vertical="center" wrapText="1"/>
    </xf>
    <xf numFmtId="49" fontId="6" fillId="0" borderId="1" xfId="1" applyNumberFormat="1" applyFont="1" applyBorder="1" applyAlignment="1" applyProtection="1">
      <alignment vertical="center" wrapText="1"/>
    </xf>
    <xf numFmtId="0" fontId="6" fillId="0" borderId="1" xfId="1" applyFont="1" applyBorder="1" applyAlignment="1" applyProtection="1">
      <alignment horizontal="left" vertical="center" wrapText="1"/>
    </xf>
    <xf numFmtId="0" fontId="6" fillId="0" borderId="0" xfId="0" applyFont="1" applyAlignment="1">
      <alignment vertical="center" wrapText="1"/>
    </xf>
    <xf numFmtId="0" fontId="8" fillId="0" borderId="0" xfId="0" applyFont="1" applyAlignment="1">
      <alignment vertical="center" wrapText="1"/>
    </xf>
    <xf numFmtId="0" fontId="2" fillId="0" borderId="0" xfId="0" applyFont="1" applyAlignment="1">
      <alignment horizontal="left" vertical="center" wrapText="1"/>
    </xf>
    <xf numFmtId="0" fontId="4" fillId="0" borderId="0" xfId="0" applyFont="1" applyAlignment="1">
      <alignment vertical="center" wrapText="1"/>
    </xf>
    <xf numFmtId="0" fontId="6" fillId="6" borderId="7" xfId="0" applyFont="1" applyFill="1" applyBorder="1">
      <alignment vertical="center"/>
    </xf>
    <xf numFmtId="0" fontId="6" fillId="6" borderId="7" xfId="0" applyFont="1" applyFill="1" applyBorder="1" applyAlignment="1">
      <alignment vertical="center" wrapText="1"/>
    </xf>
    <xf numFmtId="0" fontId="0" fillId="6" borderId="7" xfId="0" applyFill="1" applyBorder="1" applyAlignment="1">
      <alignment vertical="center" wrapText="1"/>
    </xf>
    <xf numFmtId="0" fontId="0" fillId="6" borderId="8" xfId="0" applyFill="1" applyBorder="1">
      <alignment vertical="center"/>
    </xf>
    <xf numFmtId="0" fontId="0" fillId="6" borderId="9" xfId="0" applyFill="1" applyBorder="1">
      <alignment vertical="center"/>
    </xf>
    <xf numFmtId="0" fontId="6" fillId="6" borderId="10" xfId="0" applyFont="1" applyFill="1" applyBorder="1" applyAlignment="1">
      <alignment vertical="center" wrapText="1"/>
    </xf>
    <xf numFmtId="0" fontId="0" fillId="6" borderId="10" xfId="0" applyFill="1" applyBorder="1">
      <alignment vertical="center"/>
    </xf>
    <xf numFmtId="0" fontId="6" fillId="6" borderId="11" xfId="0" applyFont="1" applyFill="1" applyBorder="1">
      <alignment vertical="center"/>
    </xf>
    <xf numFmtId="0" fontId="6" fillId="6" borderId="12" xfId="0" applyFont="1" applyFill="1" applyBorder="1" applyAlignment="1">
      <alignment vertical="center" wrapText="1"/>
    </xf>
    <xf numFmtId="0" fontId="0" fillId="6" borderId="13" xfId="0" applyFill="1" applyBorder="1">
      <alignment vertical="center"/>
    </xf>
    <xf numFmtId="0" fontId="0" fillId="6" borderId="12" xfId="0" applyFill="1" applyBorder="1" applyAlignment="1">
      <alignment vertical="center" wrapText="1"/>
    </xf>
    <xf numFmtId="0" fontId="0" fillId="6" borderId="13" xfId="0" applyFill="1" applyBorder="1" applyAlignment="1">
      <alignment vertical="center" wrapText="1"/>
    </xf>
    <xf numFmtId="0" fontId="0" fillId="6" borderId="7" xfId="0" applyFill="1" applyBorder="1">
      <alignment vertical="center"/>
    </xf>
    <xf numFmtId="0" fontId="6" fillId="0" borderId="1" xfId="1" applyFont="1" applyBorder="1" applyAlignment="1" applyProtection="1">
      <alignment vertical="center" wrapText="1"/>
      <protection locked="0"/>
    </xf>
    <xf numFmtId="0" fontId="6" fillId="6" borderId="10" xfId="0" applyFont="1" applyFill="1" applyBorder="1">
      <alignment vertical="center"/>
    </xf>
    <xf numFmtId="0" fontId="2" fillId="0" borderId="0" xfId="0" applyFont="1" applyAlignment="1">
      <alignment horizontal="left" vertical="center" wrapText="1"/>
    </xf>
    <xf numFmtId="0" fontId="4" fillId="0" borderId="6" xfId="1" applyFont="1" applyBorder="1" applyAlignment="1" applyProtection="1">
      <alignment vertical="center" wrapText="1"/>
    </xf>
    <xf numFmtId="0" fontId="4" fillId="2" borderId="1" xfId="1" applyFont="1" applyFill="1" applyBorder="1" applyAlignment="1" applyProtection="1">
      <alignment horizontal="center" vertical="center" wrapText="1"/>
    </xf>
    <xf numFmtId="0" fontId="6" fillId="3" borderId="1" xfId="1" applyFont="1" applyFill="1" applyBorder="1" applyAlignment="1" applyProtection="1">
      <alignment horizontal="center" vertical="center" wrapText="1"/>
    </xf>
    <xf numFmtId="0" fontId="4" fillId="2" borderId="1" xfId="1" applyNumberFormat="1" applyFont="1" applyFill="1" applyBorder="1" applyAlignment="1" applyProtection="1">
      <alignment horizontal="center" vertical="center" wrapText="1"/>
    </xf>
    <xf numFmtId="0" fontId="6" fillId="0" borderId="1" xfId="1" applyFont="1" applyBorder="1" applyAlignment="1" applyProtection="1">
      <alignment horizontal="left" vertical="center" wrapText="1"/>
    </xf>
    <xf numFmtId="0" fontId="6" fillId="0" borderId="1" xfId="1" quotePrefix="1" applyFont="1" applyBorder="1" applyAlignment="1" applyProtection="1">
      <alignment horizontal="center" vertical="center" wrapText="1"/>
    </xf>
    <xf numFmtId="0" fontId="6" fillId="0" borderId="1" xfId="1" applyFont="1" applyBorder="1" applyAlignment="1" applyProtection="1">
      <alignment horizontal="center" vertical="center" wrapText="1"/>
    </xf>
    <xf numFmtId="0" fontId="6" fillId="0" borderId="1" xfId="1" applyFont="1" applyFill="1" applyBorder="1" applyAlignment="1" applyProtection="1">
      <alignment horizontal="center" vertical="center" wrapText="1"/>
      <protection locked="0"/>
    </xf>
    <xf numFmtId="0" fontId="6" fillId="0" borderId="1" xfId="2" applyFont="1" applyBorder="1" applyAlignment="1" applyProtection="1">
      <alignment horizontal="center" vertical="center" wrapText="1"/>
    </xf>
    <xf numFmtId="0" fontId="6" fillId="0" borderId="1" xfId="2" applyFont="1" applyBorder="1" applyAlignment="1" applyProtection="1">
      <alignment vertical="center" wrapText="1"/>
    </xf>
    <xf numFmtId="177" fontId="6" fillId="0" borderId="1" xfId="1" applyNumberFormat="1" applyFont="1" applyFill="1" applyBorder="1" applyAlignment="1" applyProtection="1">
      <alignment horizontal="center" vertical="center" wrapText="1"/>
      <protection locked="0"/>
    </xf>
    <xf numFmtId="0" fontId="6" fillId="0" borderId="1" xfId="1" applyFont="1" applyBorder="1" applyAlignment="1" applyProtection="1">
      <alignment horizontal="center" vertical="center" wrapText="1"/>
      <protection locked="0"/>
    </xf>
    <xf numFmtId="0" fontId="6" fillId="0" borderId="1" xfId="1" quotePrefix="1" applyFont="1" applyFill="1" applyBorder="1" applyAlignment="1" applyProtection="1">
      <alignment horizontal="center" vertical="center" wrapText="1"/>
    </xf>
    <xf numFmtId="0" fontId="6" fillId="0" borderId="1" xfId="1" applyFont="1" applyFill="1" applyBorder="1" applyAlignment="1" applyProtection="1">
      <alignment horizontal="center" vertical="center" wrapText="1"/>
    </xf>
    <xf numFmtId="56" fontId="6" fillId="0" borderId="1" xfId="1" quotePrefix="1" applyNumberFormat="1" applyFont="1" applyFill="1" applyBorder="1" applyAlignment="1" applyProtection="1">
      <alignment horizontal="center" vertical="center" wrapText="1"/>
    </xf>
    <xf numFmtId="0" fontId="6" fillId="0" borderId="1" xfId="1" applyFont="1" applyBorder="1" applyAlignment="1" applyProtection="1">
      <alignment horizontal="left" vertical="top" wrapText="1"/>
    </xf>
    <xf numFmtId="0" fontId="6" fillId="0" borderId="3" xfId="1" applyFont="1" applyBorder="1" applyAlignment="1" applyProtection="1">
      <alignment horizontal="left" vertical="center" wrapText="1"/>
    </xf>
    <xf numFmtId="0" fontId="6" fillId="0" borderId="4" xfId="1" applyFont="1" applyBorder="1" applyAlignment="1" applyProtection="1">
      <alignment horizontal="left" vertical="center" wrapText="1"/>
    </xf>
    <xf numFmtId="0" fontId="6" fillId="0" borderId="2" xfId="1" applyFont="1" applyBorder="1" applyAlignment="1" applyProtection="1">
      <alignment horizontal="left" vertical="center" wrapText="1"/>
    </xf>
    <xf numFmtId="177" fontId="6" fillId="0" borderId="1" xfId="1" applyNumberFormat="1" applyFont="1" applyBorder="1" applyAlignment="1" applyProtection="1">
      <alignment horizontal="center" vertical="center" wrapText="1"/>
      <protection locked="0"/>
    </xf>
    <xf numFmtId="0" fontId="12" fillId="0" borderId="1" xfId="1" applyFont="1" applyBorder="1" applyAlignment="1" applyProtection="1">
      <alignment horizontal="left" vertical="top" wrapText="1"/>
    </xf>
    <xf numFmtId="0" fontId="12" fillId="0" borderId="1" xfId="1" applyFont="1" applyBorder="1" applyAlignment="1" applyProtection="1">
      <alignment horizontal="left" vertical="center" wrapText="1"/>
    </xf>
    <xf numFmtId="0" fontId="6" fillId="5" borderId="3" xfId="1" applyFont="1" applyFill="1" applyBorder="1" applyAlignment="1" applyProtection="1">
      <alignment horizontal="center" vertical="center" wrapText="1"/>
    </xf>
    <xf numFmtId="0" fontId="6" fillId="5" borderId="2" xfId="1" applyFont="1" applyFill="1" applyBorder="1" applyAlignment="1" applyProtection="1">
      <alignment horizontal="center" vertical="center" wrapText="1"/>
    </xf>
    <xf numFmtId="0" fontId="6" fillId="5" borderId="1" xfId="1" applyFont="1" applyFill="1" applyBorder="1" applyAlignment="1" applyProtection="1">
      <alignment horizontal="center" vertical="center" wrapText="1"/>
    </xf>
  </cellXfs>
  <cellStyles count="3">
    <cellStyle name="標準" xfId="0" builtinId="0"/>
    <cellStyle name="標準 2" xfId="2" xr:uid="{00000000-0005-0000-0000-000001000000}"/>
    <cellStyle name="標準 4 2" xfId="1" xr:uid="{00000000-0005-0000-0000-000002000000}"/>
  </cellStyles>
  <dxfs count="0"/>
  <tableStyles count="0" defaultTableStyle="TableStyleMedium2" defaultPivotStyle="PivotStyleLight16"/>
  <colors>
    <mruColors>
      <color rgb="FF66FF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connections" Target="connections.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 Id="rId4"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altLang="en-US" b="1"/>
              <a:t>サイバーセキュリティ経営</a:t>
            </a:r>
            <a:r>
              <a:rPr lang="ja-JP" altLang="en-US" b="1" baseline="0"/>
              <a:t>可視化ツールによる</a:t>
            </a:r>
            <a:r>
              <a:rPr lang="ja-JP" altLang="en-US" b="1"/>
              <a:t>評価結果</a:t>
            </a:r>
          </a:p>
        </c:rich>
      </c:tx>
      <c:layout>
        <c:manualLayout>
          <c:xMode val="edge"/>
          <c:yMode val="edge"/>
          <c:x val="0.21362584101766036"/>
          <c:y val="2.171460849120465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24697876261042592"/>
          <c:y val="0.15727376432297596"/>
          <c:w val="0.38559922266353874"/>
          <c:h val="0.77413449720733352"/>
        </c:manualLayout>
      </c:layout>
      <c:radarChart>
        <c:radarStyle val="marker"/>
        <c:varyColors val="0"/>
        <c:ser>
          <c:idx val="0"/>
          <c:order val="0"/>
          <c:tx>
            <c:strRef>
              <c:f>可視化結果!$C$1</c:f>
              <c:strCache>
                <c:ptCount val="1"/>
                <c:pt idx="0">
                  <c:v>グループ企業</c:v>
                </c:pt>
              </c:strCache>
            </c:strRef>
          </c:tx>
          <c:spPr>
            <a:ln w="28575" cap="rnd">
              <a:solidFill>
                <a:srgbClr val="002060"/>
              </a:solidFill>
              <a:round/>
              <a:headEnd type="none" w="sm" len="sm"/>
              <a:tailEnd type="none" w="sm" len="sm"/>
            </a:ln>
            <a:effectLst/>
          </c:spPr>
          <c:marker>
            <c:symbol val="circle"/>
            <c:size val="4"/>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a:solidFill>
                  <a:srgbClr val="002060"/>
                </a:solidFill>
                <a:headEnd w="sm" len="sm"/>
                <a:tailEnd w="sm" len="sm"/>
              </a:ln>
              <a:effectLst/>
            </c:spPr>
          </c:marker>
          <c:dPt>
            <c:idx val="0"/>
            <c:marker>
              <c:symbol val="circle"/>
              <c:size val="4"/>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a:solidFill>
                    <a:srgbClr val="002060"/>
                  </a:solidFill>
                  <a:headEnd w="sm" len="sm"/>
                  <a:tailEnd type="oval" w="sm" len="sm"/>
                </a:ln>
                <a:effectLst/>
              </c:spPr>
            </c:marker>
            <c:bubble3D val="0"/>
            <c:extLst>
              <c:ext xmlns:c16="http://schemas.microsoft.com/office/drawing/2014/chart" uri="{C3380CC4-5D6E-409C-BE32-E72D297353CC}">
                <c16:uniqueId val="{00000000-6C3E-4232-B174-1A79C756CED4}"/>
              </c:ext>
            </c:extLst>
          </c:dPt>
          <c:dPt>
            <c:idx val="8"/>
            <c:marker>
              <c:symbol val="circle"/>
              <c:size val="4"/>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a:solidFill>
                    <a:srgbClr val="002060"/>
                  </a:solidFill>
                  <a:headEnd w="sm" len="sm"/>
                  <a:tailEnd w="sm" len="sm"/>
                </a:ln>
                <a:effectLst/>
              </c:spPr>
            </c:marker>
            <c:bubble3D val="0"/>
            <c:spPr>
              <a:ln w="28575" cap="rnd">
                <a:solidFill>
                  <a:srgbClr val="002060"/>
                </a:solidFill>
                <a:round/>
                <a:headEnd type="none" w="sm" len="sm"/>
                <a:tailEnd type="none" w="sm" len="sm"/>
              </a:ln>
              <a:effectLst/>
            </c:spPr>
            <c:extLst>
              <c:ext xmlns:c16="http://schemas.microsoft.com/office/drawing/2014/chart" uri="{C3380CC4-5D6E-409C-BE32-E72D297353CC}">
                <c16:uniqueId val="{00000002-6C3E-4232-B174-1A79C756CED4}"/>
              </c:ext>
            </c:extLst>
          </c:dPt>
          <c:dPt>
            <c:idx val="9"/>
            <c:marker>
              <c:symbol val="circle"/>
              <c:size val="4"/>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w="12700">
                  <a:solidFill>
                    <a:srgbClr val="002060"/>
                  </a:solidFill>
                  <a:headEnd w="sm" len="sm"/>
                  <a:tailEnd w="sm" len="sm"/>
                </a:ln>
                <a:effectLst/>
              </c:spPr>
            </c:marker>
            <c:bubble3D val="0"/>
            <c:spPr>
              <a:ln w="28575" cap="rnd">
                <a:solidFill>
                  <a:srgbClr val="002060"/>
                </a:solidFill>
                <a:round/>
                <a:headEnd type="none" w="sm" len="sm"/>
                <a:tailEnd type="none" w="sm" len="sm"/>
              </a:ln>
              <a:effectLst/>
            </c:spPr>
            <c:extLst>
              <c:ext xmlns:c16="http://schemas.microsoft.com/office/drawing/2014/chart" uri="{C3380CC4-5D6E-409C-BE32-E72D297353CC}">
                <c16:uniqueId val="{00000004-6C3E-4232-B174-1A79C756CED4}"/>
              </c:ext>
            </c:extLst>
          </c:dPt>
          <c:cat>
            <c:strRef>
              <c:f>可視化結果!$A$2:$A$11</c:f>
              <c:strCache>
                <c:ptCount val="10"/>
                <c:pt idx="0">
                  <c:v>指示１：サイバーセキュリティリスクの認識、
組織全体での対応方針の策定</c:v>
                </c:pt>
                <c:pt idx="1">
                  <c:v>指示２：サイバーセキュリティリスク
管理体制の構築</c:v>
                </c:pt>
                <c:pt idx="2">
                  <c:v>指示３：サイバーセキュリティ対策の
ための資源（予算、人材等）確保</c:v>
                </c:pt>
                <c:pt idx="3">
                  <c:v>指示４：サイバーセキュリティリスクの
把握とリスク対応に関する計画の策定</c:v>
                </c:pt>
                <c:pt idx="4">
                  <c:v>指示５：サイバーセキュリティリスクに
対応するための仕組みの構築</c:v>
                </c:pt>
                <c:pt idx="5">
                  <c:v>指示６：サイバーセキュリティ対策における
PDCAサイクルの実施</c:v>
                </c:pt>
                <c:pt idx="6">
                  <c:v>指示７：インシデント発生時の
緊急対応体制の整備</c:v>
                </c:pt>
                <c:pt idx="7">
                  <c:v>指示８：インシデントによる被害に備えた
復旧体制の整備</c:v>
                </c:pt>
                <c:pt idx="8">
                  <c:v>指示９：ビジネスパートナーや委託先等を含めた
サプライチェーン全体の対策及び状況把握</c:v>
                </c:pt>
                <c:pt idx="9">
                  <c:v>指示１０：情報共有活動への参加を通じた
攻撃情報の入手とその有効活用及び提供</c:v>
                </c:pt>
              </c:strCache>
            </c:strRef>
          </c:cat>
          <c:val>
            <c:numRef>
              <c:f>可視化結果!$C$2:$C$11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6C3E-4232-B174-1A79C756CED4}"/>
            </c:ext>
          </c:extLst>
        </c:ser>
        <c:ser>
          <c:idx val="1"/>
          <c:order val="1"/>
          <c:tx>
            <c:strRef>
              <c:f>可視化結果!$D$1</c:f>
              <c:strCache>
                <c:ptCount val="1"/>
              </c:strCache>
            </c:strRef>
          </c:tx>
          <c:spPr>
            <a:ln w="12700" cap="rnd">
              <a:solidFill>
                <a:srgbClr val="FF99FF"/>
              </a:solidFill>
              <a:prstDash val="solid"/>
              <a:round/>
            </a:ln>
            <a:effectLst/>
          </c:spPr>
          <c:marker>
            <c:symbol val="circle"/>
            <c:size val="5"/>
            <c:spPr>
              <a:solidFill>
                <a:schemeClr val="accent2"/>
              </a:solidFill>
              <a:ln w="9525">
                <a:solidFill>
                  <a:srgbClr val="FF99FF"/>
                </a:solidFill>
                <a:prstDash val="sysDash"/>
              </a:ln>
              <a:effectLst/>
            </c:spPr>
          </c:marker>
          <c:cat>
            <c:strRef>
              <c:f>可視化結果!$A$2:$A$11</c:f>
              <c:strCache>
                <c:ptCount val="10"/>
                <c:pt idx="0">
                  <c:v>指示１：サイバーセキュリティリスクの認識、
組織全体での対応方針の策定</c:v>
                </c:pt>
                <c:pt idx="1">
                  <c:v>指示２：サイバーセキュリティリスク
管理体制の構築</c:v>
                </c:pt>
                <c:pt idx="2">
                  <c:v>指示３：サイバーセキュリティ対策の
ための資源（予算、人材等）確保</c:v>
                </c:pt>
                <c:pt idx="3">
                  <c:v>指示４：サイバーセキュリティリスクの
把握とリスク対応に関する計画の策定</c:v>
                </c:pt>
                <c:pt idx="4">
                  <c:v>指示５：サイバーセキュリティリスクに
対応するための仕組みの構築</c:v>
                </c:pt>
                <c:pt idx="5">
                  <c:v>指示６：サイバーセキュリティ対策における
PDCAサイクルの実施</c:v>
                </c:pt>
                <c:pt idx="6">
                  <c:v>指示７：インシデント発生時の
緊急対応体制の整備</c:v>
                </c:pt>
                <c:pt idx="7">
                  <c:v>指示８：インシデントによる被害に備えた
復旧体制の整備</c:v>
                </c:pt>
                <c:pt idx="8">
                  <c:v>指示９：ビジネスパートナーや委託先等を含めた
サプライチェーン全体の対策及び状況把握</c:v>
                </c:pt>
                <c:pt idx="9">
                  <c:v>指示１０：情報共有活動への参加を通じた
攻撃情報の入手とその有効活用及び提供</c:v>
                </c:pt>
              </c:strCache>
            </c:strRef>
          </c:cat>
          <c:val>
            <c:numRef>
              <c:f>可視化結果!$D$2:$D$11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6C3E-4232-B174-1A79C756CED4}"/>
            </c:ext>
          </c:extLst>
        </c:ser>
        <c:ser>
          <c:idx val="2"/>
          <c:order val="2"/>
          <c:tx>
            <c:strRef>
              <c:f>可視化結果!$E$1</c:f>
              <c:strCache>
                <c:ptCount val="1"/>
              </c:strCache>
            </c:strRef>
          </c:tx>
          <c:spPr>
            <a:ln w="12700" cap="rnd">
              <a:solidFill>
                <a:srgbClr val="70AD47"/>
              </a:solidFill>
              <a:prstDash val="solid"/>
              <a:round/>
            </a:ln>
            <a:effectLst/>
          </c:spPr>
          <c:marker>
            <c:symbol val="circle"/>
            <c:size val="5"/>
            <c:spPr>
              <a:solidFill>
                <a:schemeClr val="accent3"/>
              </a:solidFill>
              <a:ln w="9525">
                <a:solidFill>
                  <a:schemeClr val="accent6"/>
                </a:solidFill>
              </a:ln>
              <a:effectLst/>
            </c:spPr>
          </c:marker>
          <c:cat>
            <c:strRef>
              <c:f>可視化結果!$A$2:$A$11</c:f>
              <c:strCache>
                <c:ptCount val="10"/>
                <c:pt idx="0">
                  <c:v>指示１：サイバーセキュリティリスクの認識、
組織全体での対応方針の策定</c:v>
                </c:pt>
                <c:pt idx="1">
                  <c:v>指示２：サイバーセキュリティリスク
管理体制の構築</c:v>
                </c:pt>
                <c:pt idx="2">
                  <c:v>指示３：サイバーセキュリティ対策の
ための資源（予算、人材等）確保</c:v>
                </c:pt>
                <c:pt idx="3">
                  <c:v>指示４：サイバーセキュリティリスクの
把握とリスク対応に関する計画の策定</c:v>
                </c:pt>
                <c:pt idx="4">
                  <c:v>指示５：サイバーセキュリティリスクに
対応するための仕組みの構築</c:v>
                </c:pt>
                <c:pt idx="5">
                  <c:v>指示６：サイバーセキュリティ対策における
PDCAサイクルの実施</c:v>
                </c:pt>
                <c:pt idx="6">
                  <c:v>指示７：インシデント発生時の
緊急対応体制の整備</c:v>
                </c:pt>
                <c:pt idx="7">
                  <c:v>指示８：インシデントによる被害に備えた
復旧体制の整備</c:v>
                </c:pt>
                <c:pt idx="8">
                  <c:v>指示９：ビジネスパートナーや委託先等を含めた
サプライチェーン全体の対策及び状況把握</c:v>
                </c:pt>
                <c:pt idx="9">
                  <c:v>指示１０：情報共有活動への参加を通じた
攻撃情報の入手とその有効活用及び提供</c:v>
                </c:pt>
              </c:strCache>
            </c:strRef>
          </c:cat>
          <c:val>
            <c:numRef>
              <c:f>可視化結果!$E$2:$E$11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6C3E-4232-B174-1A79C756CED4}"/>
            </c:ext>
          </c:extLst>
        </c:ser>
        <c:ser>
          <c:idx val="3"/>
          <c:order val="3"/>
          <c:tx>
            <c:strRef>
              <c:f>可視化結果!$F$1</c:f>
              <c:strCache>
                <c:ptCount val="1"/>
              </c:strCache>
            </c:strRef>
          </c:tx>
          <c:spPr>
            <a:ln w="12700" cap="rnd">
              <a:solidFill>
                <a:schemeClr val="accent4"/>
              </a:solidFill>
              <a:round/>
            </a:ln>
            <a:effectLst/>
          </c:spPr>
          <c:marker>
            <c:symbol val="circle"/>
            <c:size val="5"/>
            <c:spPr>
              <a:solidFill>
                <a:schemeClr val="accent4"/>
              </a:solidFill>
              <a:ln w="9525">
                <a:solidFill>
                  <a:schemeClr val="accent4"/>
                </a:solidFill>
              </a:ln>
              <a:effectLst/>
            </c:spPr>
          </c:marker>
          <c:val>
            <c:numRef>
              <c:f>可視化結果!$F$2:$F$11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CF79-4704-9CA7-2D2FE3362F25}"/>
            </c:ext>
          </c:extLst>
        </c:ser>
        <c:ser>
          <c:idx val="4"/>
          <c:order val="4"/>
          <c:tx>
            <c:strRef>
              <c:f>可視化結果!$G$1</c:f>
              <c:strCache>
                <c:ptCount val="1"/>
              </c:strCache>
            </c:strRef>
          </c:tx>
          <c:spPr>
            <a:ln w="12700" cap="rnd">
              <a:solidFill>
                <a:schemeClr val="accent5"/>
              </a:solidFill>
              <a:round/>
            </a:ln>
            <a:effectLst/>
          </c:spPr>
          <c:marker>
            <c:symbol val="circle"/>
            <c:size val="5"/>
            <c:spPr>
              <a:solidFill>
                <a:schemeClr val="accent5"/>
              </a:solidFill>
              <a:ln w="12700">
                <a:solidFill>
                  <a:schemeClr val="accent5"/>
                </a:solidFill>
              </a:ln>
              <a:effectLst/>
            </c:spPr>
          </c:marker>
          <c:val>
            <c:numRef>
              <c:f>可視化結果!$G$2:$G$11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CF79-4704-9CA7-2D2FE3362F25}"/>
            </c:ext>
          </c:extLst>
        </c:ser>
        <c:ser>
          <c:idx val="5"/>
          <c:order val="5"/>
          <c:tx>
            <c:strRef>
              <c:f>可視化結果!$H$1</c:f>
              <c:strCache>
                <c:ptCount val="1"/>
              </c:strCache>
            </c:strRef>
          </c:tx>
          <c:spPr>
            <a:ln w="12700" cap="rnd">
              <a:solidFill>
                <a:schemeClr val="accent6"/>
              </a:solidFill>
              <a:round/>
            </a:ln>
            <a:effectLst/>
          </c:spPr>
          <c:marker>
            <c:symbol val="circle"/>
            <c:size val="5"/>
            <c:spPr>
              <a:solidFill>
                <a:schemeClr val="accent6"/>
              </a:solidFill>
              <a:ln w="9525">
                <a:solidFill>
                  <a:schemeClr val="accent6"/>
                </a:solidFill>
              </a:ln>
              <a:effectLst/>
            </c:spPr>
          </c:marker>
          <c:val>
            <c:numRef>
              <c:f>可視化結果!$H$2:$H$11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A-CF79-4704-9CA7-2D2FE3362F25}"/>
            </c:ext>
          </c:extLst>
        </c:ser>
        <c:ser>
          <c:idx val="6"/>
          <c:order val="6"/>
          <c:tx>
            <c:strRef>
              <c:f>可視化結果!$I$1</c:f>
              <c:strCache>
                <c:ptCount val="1"/>
              </c:strCache>
            </c:strRef>
          </c:tx>
          <c:spPr>
            <a:ln w="12700"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val>
            <c:numRef>
              <c:f>可視化結果!$I$2:$I$11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B-CF79-4704-9CA7-2D2FE3362F25}"/>
            </c:ext>
          </c:extLst>
        </c:ser>
        <c:ser>
          <c:idx val="7"/>
          <c:order val="7"/>
          <c:tx>
            <c:strRef>
              <c:f>可視化結果!$J$1</c:f>
              <c:strCache>
                <c:ptCount val="1"/>
              </c:strCache>
            </c:strRef>
          </c:tx>
          <c:spPr>
            <a:ln w="12700"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val>
            <c:numRef>
              <c:f>可視化結果!$J$2:$J$11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C-CF79-4704-9CA7-2D2FE3362F25}"/>
            </c:ext>
          </c:extLst>
        </c:ser>
        <c:ser>
          <c:idx val="8"/>
          <c:order val="8"/>
          <c:tx>
            <c:strRef>
              <c:f>可視化結果!$K$1</c:f>
              <c:strCache>
                <c:ptCount val="1"/>
              </c:strCache>
            </c:strRef>
          </c:tx>
          <c:spPr>
            <a:ln w="12700"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val>
            <c:numRef>
              <c:f>可視化結果!$K$2:$K$11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E-CF79-4704-9CA7-2D2FE3362F25}"/>
            </c:ext>
          </c:extLst>
        </c:ser>
        <c:ser>
          <c:idx val="9"/>
          <c:order val="9"/>
          <c:tx>
            <c:strRef>
              <c:f>可視化結果!$L$1</c:f>
              <c:strCache>
                <c:ptCount val="1"/>
              </c:strCache>
            </c:strRef>
          </c:tx>
          <c:spPr>
            <a:ln w="12700"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val>
            <c:numRef>
              <c:f>可視化結果!$L$2:$L$11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F-CF79-4704-9CA7-2D2FE3362F25}"/>
            </c:ext>
          </c:extLst>
        </c:ser>
        <c:ser>
          <c:idx val="10"/>
          <c:order val="10"/>
          <c:tx>
            <c:strRef>
              <c:f>可視化結果!$M$1</c:f>
              <c:strCache>
                <c:ptCount val="1"/>
              </c:strCache>
            </c:strRef>
          </c:tx>
          <c:spPr>
            <a:ln w="12700"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val>
            <c:numRef>
              <c:f>可視化結果!$M$2:$M$11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0-CF79-4704-9CA7-2D2FE3362F25}"/>
            </c:ext>
          </c:extLst>
        </c:ser>
        <c:ser>
          <c:idx val="11"/>
          <c:order val="11"/>
          <c:tx>
            <c:strRef>
              <c:f>可視化結果!$N$1</c:f>
              <c:strCache>
                <c:ptCount val="1"/>
              </c:strCache>
            </c:strRef>
          </c:tx>
          <c:spPr>
            <a:ln w="12700"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val>
            <c:numRef>
              <c:f>可視化結果!$N$2:$N$11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1-CF79-4704-9CA7-2D2FE3362F25}"/>
            </c:ext>
          </c:extLst>
        </c:ser>
        <c:ser>
          <c:idx val="12"/>
          <c:order val="12"/>
          <c:tx>
            <c:strRef>
              <c:f>可視化結果!$O$1</c:f>
              <c:strCache>
                <c:ptCount val="1"/>
              </c:strCache>
            </c:strRef>
          </c:tx>
          <c:spPr>
            <a:ln w="12700"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val>
            <c:numRef>
              <c:f>可視化結果!$O$2:$O$11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2-CF79-4704-9CA7-2D2FE3362F25}"/>
            </c:ext>
          </c:extLst>
        </c:ser>
        <c:ser>
          <c:idx val="13"/>
          <c:order val="13"/>
          <c:tx>
            <c:strRef>
              <c:f>可視化結果!$P$1</c:f>
              <c:strCache>
                <c:ptCount val="1"/>
              </c:strCache>
            </c:strRef>
          </c:tx>
          <c:spPr>
            <a:ln w="12700"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val>
            <c:numRef>
              <c:f>可視化結果!$P$2:$P$11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3-CF79-4704-9CA7-2D2FE3362F25}"/>
            </c:ext>
          </c:extLst>
        </c:ser>
        <c:ser>
          <c:idx val="14"/>
          <c:order val="14"/>
          <c:tx>
            <c:strRef>
              <c:f>可視化結果!$Q$1</c:f>
              <c:strCache>
                <c:ptCount val="1"/>
              </c:strCache>
            </c:strRef>
          </c:tx>
          <c:spPr>
            <a:ln w="12700"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val>
            <c:numRef>
              <c:f>可視化結果!$Q$2:$Q$11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4-CF79-4704-9CA7-2D2FE3362F25}"/>
            </c:ext>
          </c:extLst>
        </c:ser>
        <c:ser>
          <c:idx val="15"/>
          <c:order val="15"/>
          <c:tx>
            <c:strRef>
              <c:f>可視化結果!$R$1</c:f>
              <c:strCache>
                <c:ptCount val="1"/>
              </c:strCache>
            </c:strRef>
          </c:tx>
          <c:spPr>
            <a:ln w="12700"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val>
            <c:numRef>
              <c:f>可視化結果!$R$2:$R$11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5-CF79-4704-9CA7-2D2FE3362F25}"/>
            </c:ext>
          </c:extLst>
        </c:ser>
        <c:ser>
          <c:idx val="16"/>
          <c:order val="16"/>
          <c:tx>
            <c:strRef>
              <c:f>可視化結果!$S$1</c:f>
              <c:strCache>
                <c:ptCount val="1"/>
              </c:strCache>
            </c:strRef>
          </c:tx>
          <c:spPr>
            <a:ln w="12700"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val>
            <c:numRef>
              <c:f>可視化結果!$S$2:$S$11</c:f>
              <c:numCache>
                <c:formatCode>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16-CF79-4704-9CA7-2D2FE3362F25}"/>
            </c:ext>
          </c:extLst>
        </c:ser>
        <c:dLbls>
          <c:showLegendKey val="0"/>
          <c:showVal val="0"/>
          <c:showCatName val="0"/>
          <c:showSerName val="0"/>
          <c:showPercent val="0"/>
          <c:showBubbleSize val="0"/>
        </c:dLbls>
        <c:axId val="331171320"/>
        <c:axId val="331170928"/>
      </c:radarChart>
      <c:catAx>
        <c:axId val="33117132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effectLst/>
                <a:latin typeface="IPA Pゴシック" panose="020B0500000000000000" pitchFamily="50" charset="-128"/>
                <a:ea typeface="IPA Pゴシック" panose="020B0500000000000000" pitchFamily="50" charset="-128"/>
                <a:cs typeface="+mn-cs"/>
              </a:defRPr>
            </a:pPr>
            <a:endParaRPr lang="ja-JP"/>
          </a:p>
        </c:txPr>
        <c:crossAx val="331170928"/>
        <c:crosses val="autoZero"/>
        <c:auto val="1"/>
        <c:lblAlgn val="ctr"/>
        <c:lblOffset val="100"/>
        <c:noMultiLvlLbl val="0"/>
      </c:catAx>
      <c:valAx>
        <c:axId val="331170928"/>
        <c:scaling>
          <c:orientation val="minMax"/>
          <c:max val="5"/>
        </c:scaling>
        <c:delete val="0"/>
        <c:axPos val="l"/>
        <c:majorGridlines>
          <c:spPr>
            <a:ln w="9525" cap="flat" cmpd="sng" algn="ctr">
              <a:solidFill>
                <a:schemeClr val="bg2">
                  <a:lumMod val="75000"/>
                </a:schemeClr>
              </a:solidFill>
              <a:prstDash val="sysDash"/>
              <a:round/>
            </a:ln>
            <a:effectLst/>
          </c:spPr>
        </c:majorGridlines>
        <c:numFmt formatCode="0.0_ "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331171320"/>
        <c:crosses val="autoZero"/>
        <c:crossBetween val="between"/>
      </c:valAx>
      <c:spPr>
        <a:noFill/>
        <a:ln>
          <a:noFill/>
        </a:ln>
        <a:effectLst/>
      </c:spPr>
    </c:plotArea>
    <c:legend>
      <c:legendPos val="r"/>
      <c:layout>
        <c:manualLayout>
          <c:xMode val="edge"/>
          <c:yMode val="edge"/>
          <c:x val="0.84690226774750499"/>
          <c:y val="0.23105773458966147"/>
          <c:w val="0.10029498525073746"/>
          <c:h val="0.7374285706735896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4"/>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firstButton="1" fmlaLink="$J$4" lockText="1" noThreeD="1"/>
</file>

<file path=xl/ctrlProps/ctrlProp10.xml><?xml version="1.0" encoding="utf-8"?>
<formControlPr xmlns="http://schemas.microsoft.com/office/spreadsheetml/2009/9/main" objectType="Radio" lockText="1" noThreeD="1"/>
</file>

<file path=xl/ctrlProps/ctrlProp100.xml><?xml version="1.0" encoding="utf-8"?>
<formControlPr xmlns="http://schemas.microsoft.com/office/spreadsheetml/2009/9/main" objectType="Radio" lockText="1" noThreeD="1"/>
</file>

<file path=xl/ctrlProps/ctrlProp101.xml><?xml version="1.0" encoding="utf-8"?>
<formControlPr xmlns="http://schemas.microsoft.com/office/spreadsheetml/2009/9/main" objectType="Radio" firstButton="1" fmlaLink="$J$104" lockText="1" noThreeD="1"/>
</file>

<file path=xl/ctrlProps/ctrlProp102.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Radio" lockText="1" noThreeD="1"/>
</file>

<file path=xl/ctrlProps/ctrlProp104.xml><?xml version="1.0" encoding="utf-8"?>
<formControlPr xmlns="http://schemas.microsoft.com/office/spreadsheetml/2009/9/main" objectType="Radio" lockText="1" noThreeD="1"/>
</file>

<file path=xl/ctrlProps/ctrlProp105.xml><?xml version="1.0" encoding="utf-8"?>
<formControlPr xmlns="http://schemas.microsoft.com/office/spreadsheetml/2009/9/main" objectType="Radio" lockText="1" noThreeD="1"/>
</file>

<file path=xl/ctrlProps/ctrlProp106.xml><?xml version="1.0" encoding="utf-8"?>
<formControlPr xmlns="http://schemas.microsoft.com/office/spreadsheetml/2009/9/main" objectType="Radio" firstButton="1" fmlaLink="$J$109" lockText="1" noThreeD="1"/>
</file>

<file path=xl/ctrlProps/ctrlProp107.xml><?xml version="1.0" encoding="utf-8"?>
<formControlPr xmlns="http://schemas.microsoft.com/office/spreadsheetml/2009/9/main" objectType="Radio" lockText="1" noThreeD="1"/>
</file>

<file path=xl/ctrlProps/ctrlProp108.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firstButton="1" fmlaLink="$J$14" lockText="1" noThreeD="1"/>
</file>

<file path=xl/ctrlProps/ctrlProp110.xml><?xml version="1.0" encoding="utf-8"?>
<formControlPr xmlns="http://schemas.microsoft.com/office/spreadsheetml/2009/9/main" objectType="Radio" lockText="1" noThreeD="1"/>
</file>

<file path=xl/ctrlProps/ctrlProp111.xml><?xml version="1.0" encoding="utf-8"?>
<formControlPr xmlns="http://schemas.microsoft.com/office/spreadsheetml/2009/9/main" objectType="Radio" firstButton="1" fmlaLink="$J$114" lockText="1" noThreeD="1"/>
</file>

<file path=xl/ctrlProps/ctrlProp112.xml><?xml version="1.0" encoding="utf-8"?>
<formControlPr xmlns="http://schemas.microsoft.com/office/spreadsheetml/2009/9/main" objectType="Radio" lockText="1" noThreeD="1"/>
</file>

<file path=xl/ctrlProps/ctrlProp113.xml><?xml version="1.0" encoding="utf-8"?>
<formControlPr xmlns="http://schemas.microsoft.com/office/spreadsheetml/2009/9/main" objectType="Radio" lockText="1" noThreeD="1"/>
</file>

<file path=xl/ctrlProps/ctrlProp114.xml><?xml version="1.0" encoding="utf-8"?>
<formControlPr xmlns="http://schemas.microsoft.com/office/spreadsheetml/2009/9/main" objectType="Radio" lockText="1" noThreeD="1"/>
</file>

<file path=xl/ctrlProps/ctrlProp115.xml><?xml version="1.0" encoding="utf-8"?>
<formControlPr xmlns="http://schemas.microsoft.com/office/spreadsheetml/2009/9/main" objectType="Radio" lockText="1" noThreeD="1"/>
</file>

<file path=xl/ctrlProps/ctrlProp116.xml><?xml version="1.0" encoding="utf-8"?>
<formControlPr xmlns="http://schemas.microsoft.com/office/spreadsheetml/2009/9/main" objectType="Radio" firstButton="1" fmlaLink="$J$119" lockText="1" noThreeD="1"/>
</file>

<file path=xl/ctrlProps/ctrlProp117.xml><?xml version="1.0" encoding="utf-8"?>
<formControlPr xmlns="http://schemas.microsoft.com/office/spreadsheetml/2009/9/main" objectType="Radio" lockText="1" noThreeD="1"/>
</file>

<file path=xl/ctrlProps/ctrlProp118.xml><?xml version="1.0" encoding="utf-8"?>
<formControlPr xmlns="http://schemas.microsoft.com/office/spreadsheetml/2009/9/main" objectType="Radio" lockText="1" noThreeD="1"/>
</file>

<file path=xl/ctrlProps/ctrlProp119.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120.xml><?xml version="1.0" encoding="utf-8"?>
<formControlPr xmlns="http://schemas.microsoft.com/office/spreadsheetml/2009/9/main" objectType="Radio" lockText="1" noThreeD="1"/>
</file>

<file path=xl/ctrlProps/ctrlProp121.xml><?xml version="1.0" encoding="utf-8"?>
<formControlPr xmlns="http://schemas.microsoft.com/office/spreadsheetml/2009/9/main" objectType="Radio" firstButton="1" fmlaLink="$J$124" lockText="1" noThreeD="1"/>
</file>

<file path=xl/ctrlProps/ctrlProp122.xml><?xml version="1.0" encoding="utf-8"?>
<formControlPr xmlns="http://schemas.microsoft.com/office/spreadsheetml/2009/9/main" objectType="Radio" lockText="1" noThreeD="1"/>
</file>

<file path=xl/ctrlProps/ctrlProp123.xml><?xml version="1.0" encoding="utf-8"?>
<formControlPr xmlns="http://schemas.microsoft.com/office/spreadsheetml/2009/9/main" objectType="Radio" lockText="1" noThreeD="1"/>
</file>

<file path=xl/ctrlProps/ctrlProp124.xml><?xml version="1.0" encoding="utf-8"?>
<formControlPr xmlns="http://schemas.microsoft.com/office/spreadsheetml/2009/9/main" objectType="Radio" lockText="1" noThreeD="1"/>
</file>

<file path=xl/ctrlProps/ctrlProp125.xml><?xml version="1.0" encoding="utf-8"?>
<formControlPr xmlns="http://schemas.microsoft.com/office/spreadsheetml/2009/9/main" objectType="Radio" lockText="1" noThreeD="1"/>
</file>

<file path=xl/ctrlProps/ctrlProp126.xml><?xml version="1.0" encoding="utf-8"?>
<formControlPr xmlns="http://schemas.microsoft.com/office/spreadsheetml/2009/9/main" objectType="Radio" firstButton="1" fmlaLink="$J$129" lockText="1" noThreeD="1"/>
</file>

<file path=xl/ctrlProps/ctrlProp127.xml><?xml version="1.0" encoding="utf-8"?>
<formControlPr xmlns="http://schemas.microsoft.com/office/spreadsheetml/2009/9/main" objectType="Radio"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lockText="1" noThreeD="1"/>
</file>

<file path=xl/ctrlProps/ctrlProp130.xml><?xml version="1.0" encoding="utf-8"?>
<formControlPr xmlns="http://schemas.microsoft.com/office/spreadsheetml/2009/9/main" objectType="Radio" lockText="1" noThreeD="1"/>
</file>

<file path=xl/ctrlProps/ctrlProp131.xml><?xml version="1.0" encoding="utf-8"?>
<formControlPr xmlns="http://schemas.microsoft.com/office/spreadsheetml/2009/9/main" objectType="Radio" firstButton="1" fmlaLink="$J$134" lockText="1" noThreeD="1"/>
</file>

<file path=xl/ctrlProps/ctrlProp132.xml><?xml version="1.0" encoding="utf-8"?>
<formControlPr xmlns="http://schemas.microsoft.com/office/spreadsheetml/2009/9/main" objectType="Radio" lockText="1" noThreeD="1"/>
</file>

<file path=xl/ctrlProps/ctrlProp133.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Radio" lockText="1" noThreeD="1"/>
</file>

<file path=xl/ctrlProps/ctrlProp135.xml><?xml version="1.0" encoding="utf-8"?>
<formControlPr xmlns="http://schemas.microsoft.com/office/spreadsheetml/2009/9/main" objectType="Radio" lockText="1" noThreeD="1"/>
</file>

<file path=xl/ctrlProps/ctrlProp136.xml><?xml version="1.0" encoding="utf-8"?>
<formControlPr xmlns="http://schemas.microsoft.com/office/spreadsheetml/2009/9/main" objectType="Radio" firstButton="1" fmlaLink="$J$139" lockText="1" noThreeD="1"/>
</file>

<file path=xl/ctrlProps/ctrlProp137.xml><?xml version="1.0" encoding="utf-8"?>
<formControlPr xmlns="http://schemas.microsoft.com/office/spreadsheetml/2009/9/main" objectType="Radio" lockText="1" noThreeD="1"/>
</file>

<file path=xl/ctrlProps/ctrlProp138.xml><?xml version="1.0" encoding="utf-8"?>
<formControlPr xmlns="http://schemas.microsoft.com/office/spreadsheetml/2009/9/main" objectType="Radio" lockText="1" noThreeD="1"/>
</file>

<file path=xl/ctrlProps/ctrlProp139.xml><?xml version="1.0" encoding="utf-8"?>
<formControlPr xmlns="http://schemas.microsoft.com/office/spreadsheetml/2009/9/main" objectType="Radio" lockText="1" noThreeD="1"/>
</file>

<file path=xl/ctrlProps/ctrlProp14.xml><?xml version="1.0" encoding="utf-8"?>
<formControlPr xmlns="http://schemas.microsoft.com/office/spreadsheetml/2009/9/main" objectType="Radio"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Radio" firstButton="1" fmlaLink="$J$144" lockText="1" noThreeD="1"/>
</file>

<file path=xl/ctrlProps/ctrlProp142.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lockText="1" noThreeD="1"/>
</file>

<file path=xl/ctrlProps/ctrlProp144.xml><?xml version="1.0" encoding="utf-8"?>
<formControlPr xmlns="http://schemas.microsoft.com/office/spreadsheetml/2009/9/main" objectType="Radio" lockText="1" noThreeD="1"/>
</file>

<file path=xl/ctrlProps/ctrlProp145.xml><?xml version="1.0" encoding="utf-8"?>
<formControlPr xmlns="http://schemas.microsoft.com/office/spreadsheetml/2009/9/main" objectType="Radio" lockText="1" noThreeD="1"/>
</file>

<file path=xl/ctrlProps/ctrlProp146.xml><?xml version="1.0" encoding="utf-8"?>
<formControlPr xmlns="http://schemas.microsoft.com/office/spreadsheetml/2009/9/main" objectType="Radio" firstButton="1" fmlaLink="$J$149" lockText="1" noThreeD="1"/>
</file>

<file path=xl/ctrlProps/ctrlProp147.xml><?xml version="1.0" encoding="utf-8"?>
<formControlPr xmlns="http://schemas.microsoft.com/office/spreadsheetml/2009/9/main" objectType="Radio" lockText="1" noThreeD="1"/>
</file>

<file path=xl/ctrlProps/ctrlProp148.xml><?xml version="1.0" encoding="utf-8"?>
<formControlPr xmlns="http://schemas.microsoft.com/office/spreadsheetml/2009/9/main" objectType="Radio" lockText="1" noThreeD="1"/>
</file>

<file path=xl/ctrlProps/ctrlProp149.xml><?xml version="1.0" encoding="utf-8"?>
<formControlPr xmlns="http://schemas.microsoft.com/office/spreadsheetml/2009/9/main" objectType="Radio" lockText="1" noThreeD="1"/>
</file>

<file path=xl/ctrlProps/ctrlProp15.xml><?xml version="1.0" encoding="utf-8"?>
<formControlPr xmlns="http://schemas.microsoft.com/office/spreadsheetml/2009/9/main" objectType="Radio" lockText="1" noThreeD="1"/>
</file>

<file path=xl/ctrlProps/ctrlProp150.xml><?xml version="1.0" encoding="utf-8"?>
<formControlPr xmlns="http://schemas.microsoft.com/office/spreadsheetml/2009/9/main" objectType="Radio" lockText="1" noThreeD="1"/>
</file>

<file path=xl/ctrlProps/ctrlProp151.xml><?xml version="1.0" encoding="utf-8"?>
<formControlPr xmlns="http://schemas.microsoft.com/office/spreadsheetml/2009/9/main" objectType="Radio" firstButton="1" fmlaLink="$J$154" lockText="1" noThreeD="1"/>
</file>

<file path=xl/ctrlProps/ctrlProp152.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Radio" lockText="1" noThreeD="1"/>
</file>

<file path=xl/ctrlProps/ctrlProp154.xml><?xml version="1.0" encoding="utf-8"?>
<formControlPr xmlns="http://schemas.microsoft.com/office/spreadsheetml/2009/9/main" objectType="Radio" lockText="1" noThreeD="1"/>
</file>

<file path=xl/ctrlProps/ctrlProp155.xml><?xml version="1.0" encoding="utf-8"?>
<formControlPr xmlns="http://schemas.microsoft.com/office/spreadsheetml/2009/9/main" objectType="Radio" lockText="1" noThreeD="1"/>
</file>

<file path=xl/ctrlProps/ctrlProp156.xml><?xml version="1.0" encoding="utf-8"?>
<formControlPr xmlns="http://schemas.microsoft.com/office/spreadsheetml/2009/9/main" objectType="Radio" firstButton="1" fmlaLink="$J$159" lockText="1" noThreeD="1"/>
</file>

<file path=xl/ctrlProps/ctrlProp157.xml><?xml version="1.0" encoding="utf-8"?>
<formControlPr xmlns="http://schemas.microsoft.com/office/spreadsheetml/2009/9/main" objectType="Radio" lockText="1" noThreeD="1"/>
</file>

<file path=xl/ctrlProps/ctrlProp158.xml><?xml version="1.0" encoding="utf-8"?>
<formControlPr xmlns="http://schemas.microsoft.com/office/spreadsheetml/2009/9/main" objectType="Radio" lockText="1" noThreeD="1"/>
</file>

<file path=xl/ctrlProps/ctrlProp159.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fmlaLink="$J$19" lockText="1" noThreeD="1"/>
</file>

<file path=xl/ctrlProps/ctrlProp160.xml><?xml version="1.0" encoding="utf-8"?>
<formControlPr xmlns="http://schemas.microsoft.com/office/spreadsheetml/2009/9/main" objectType="Radio" lockText="1" noThreeD="1"/>
</file>

<file path=xl/ctrlProps/ctrlProp161.xml><?xml version="1.0" encoding="utf-8"?>
<formControlPr xmlns="http://schemas.microsoft.com/office/spreadsheetml/2009/9/main" objectType="Radio" firstButton="1" fmlaLink="$J$164" lockText="1" noThreeD="1"/>
</file>

<file path=xl/ctrlProps/ctrlProp162.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Radio" lockText="1" noThreeD="1"/>
</file>

<file path=xl/ctrlProps/ctrlProp164.xml><?xml version="1.0" encoding="utf-8"?>
<formControlPr xmlns="http://schemas.microsoft.com/office/spreadsheetml/2009/9/main" objectType="Radio" lockText="1" noThreeD="1"/>
</file>

<file path=xl/ctrlProps/ctrlProp165.xml><?xml version="1.0" encoding="utf-8"?>
<formControlPr xmlns="http://schemas.microsoft.com/office/spreadsheetml/2009/9/main" objectType="Radio" lockText="1" noThreeD="1"/>
</file>

<file path=xl/ctrlProps/ctrlProp166.xml><?xml version="1.0" encoding="utf-8"?>
<formControlPr xmlns="http://schemas.microsoft.com/office/spreadsheetml/2009/9/main" objectType="Radio" firstButton="1" fmlaLink="$J$169" lockText="1" noThreeD="1"/>
</file>

<file path=xl/ctrlProps/ctrlProp167.xml><?xml version="1.0" encoding="utf-8"?>
<formControlPr xmlns="http://schemas.microsoft.com/office/spreadsheetml/2009/9/main" objectType="Radio" lockText="1" noThreeD="1"/>
</file>

<file path=xl/ctrlProps/ctrlProp168.xml><?xml version="1.0" encoding="utf-8"?>
<formControlPr xmlns="http://schemas.microsoft.com/office/spreadsheetml/2009/9/main" objectType="Radio" lockText="1" noThreeD="1"/>
</file>

<file path=xl/ctrlProps/ctrlProp169.xml><?xml version="1.0" encoding="utf-8"?>
<formControlPr xmlns="http://schemas.microsoft.com/office/spreadsheetml/2009/9/main" objectType="Radio" lockText="1" noThreeD="1"/>
</file>

<file path=xl/ctrlProps/ctrlProp17.xml><?xml version="1.0" encoding="utf-8"?>
<formControlPr xmlns="http://schemas.microsoft.com/office/spreadsheetml/2009/9/main" objectType="Radio" lockText="1" noThreeD="1"/>
</file>

<file path=xl/ctrlProps/ctrlProp170.xml><?xml version="1.0" encoding="utf-8"?>
<formControlPr xmlns="http://schemas.microsoft.com/office/spreadsheetml/2009/9/main" objectType="Radio" lockText="1" noThreeD="1"/>
</file>

<file path=xl/ctrlProps/ctrlProp171.xml><?xml version="1.0" encoding="utf-8"?>
<formControlPr xmlns="http://schemas.microsoft.com/office/spreadsheetml/2009/9/main" objectType="Radio" firstButton="1" fmlaLink="$J$174" lockText="1" noThreeD="1"/>
</file>

<file path=xl/ctrlProps/ctrlProp172.xml><?xml version="1.0" encoding="utf-8"?>
<formControlPr xmlns="http://schemas.microsoft.com/office/spreadsheetml/2009/9/main" objectType="Radio" lockText="1" noThreeD="1"/>
</file>

<file path=xl/ctrlProps/ctrlProp173.xml><?xml version="1.0" encoding="utf-8"?>
<formControlPr xmlns="http://schemas.microsoft.com/office/spreadsheetml/2009/9/main" objectType="Radio" lockText="1" noThreeD="1"/>
</file>

<file path=xl/ctrlProps/ctrlProp174.xml><?xml version="1.0" encoding="utf-8"?>
<formControlPr xmlns="http://schemas.microsoft.com/office/spreadsheetml/2009/9/main" objectType="Radio" lockText="1" noThreeD="1"/>
</file>

<file path=xl/ctrlProps/ctrlProp175.xml><?xml version="1.0" encoding="utf-8"?>
<formControlPr xmlns="http://schemas.microsoft.com/office/spreadsheetml/2009/9/main" objectType="Radio" lockText="1" noThreeD="1"/>
</file>

<file path=xl/ctrlProps/ctrlProp176.xml><?xml version="1.0" encoding="utf-8"?>
<formControlPr xmlns="http://schemas.microsoft.com/office/spreadsheetml/2009/9/main" objectType="Radio" firstButton="1" fmlaLink="$J$179" lockText="1" noThreeD="1"/>
</file>

<file path=xl/ctrlProps/ctrlProp177.xml><?xml version="1.0" encoding="utf-8"?>
<formControlPr xmlns="http://schemas.microsoft.com/office/spreadsheetml/2009/9/main" objectType="Radio" lockText="1" noThreeD="1"/>
</file>

<file path=xl/ctrlProps/ctrlProp178.xml><?xml version="1.0" encoding="utf-8"?>
<formControlPr xmlns="http://schemas.microsoft.com/office/spreadsheetml/2009/9/main" objectType="Radio" lockText="1" noThreeD="1"/>
</file>

<file path=xl/ctrlProps/ctrlProp179.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lockText="1" noThreeD="1"/>
</file>

<file path=xl/ctrlProps/ctrlProp180.xml><?xml version="1.0" encoding="utf-8"?>
<formControlPr xmlns="http://schemas.microsoft.com/office/spreadsheetml/2009/9/main" objectType="Radio" lockText="1" noThreeD="1"/>
</file>

<file path=xl/ctrlProps/ctrlProp181.xml><?xml version="1.0" encoding="utf-8"?>
<formControlPr xmlns="http://schemas.microsoft.com/office/spreadsheetml/2009/9/main" objectType="Radio" firstButton="1" fmlaLink="$J$184" lockText="1" noThreeD="1"/>
</file>

<file path=xl/ctrlProps/ctrlProp182.xml><?xml version="1.0" encoding="utf-8"?>
<formControlPr xmlns="http://schemas.microsoft.com/office/spreadsheetml/2009/9/main" objectType="Radio" lockText="1"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lockText="1" noThreeD="1"/>
</file>

<file path=xl/ctrlProps/ctrlProp186.xml><?xml version="1.0" encoding="utf-8"?>
<formControlPr xmlns="http://schemas.microsoft.com/office/spreadsheetml/2009/9/main" objectType="Radio" firstButton="1" fmlaLink="$J$189" lockText="1" noThreeD="1"/>
</file>

<file path=xl/ctrlProps/ctrlProp187.xml><?xml version="1.0" encoding="utf-8"?>
<formControlPr xmlns="http://schemas.microsoft.com/office/spreadsheetml/2009/9/main" objectType="Radio" lockText="1" noThreeD="1"/>
</file>

<file path=xl/ctrlProps/ctrlProp188.xml><?xml version="1.0" encoding="utf-8"?>
<formControlPr xmlns="http://schemas.microsoft.com/office/spreadsheetml/2009/9/main" objectType="Radio" lockText="1" noThreeD="1"/>
</file>

<file path=xl/ctrlProps/ctrlProp189.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Radio"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firstButton="1" fmlaLink="$J$194" lockText="1" noThreeD="1"/>
</file>

<file path=xl/ctrlProps/ctrlProp192.xml><?xml version="1.0" encoding="utf-8"?>
<formControlPr xmlns="http://schemas.microsoft.com/office/spreadsheetml/2009/9/main" objectType="Radio"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Radio" lockText="1"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Radio" lockText="1" noThreeD="1"/>
</file>

<file path=xl/ctrlProps/ctrlProp20.xml><?xml version="1.0" encoding="utf-8"?>
<formControlPr xmlns="http://schemas.microsoft.com/office/spreadsheetml/2009/9/main" objectType="Radio"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Radio" firstButton="1" fmlaLink="$J$24" lockText="1"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Radio" lockText="1"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Radio" lockText="1"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Radio"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Radio"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Radio" firstButton="1" fmlaLink="$J$29"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Radio"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Radio" lockText="1" noThreeD="1"/>
</file>

<file path=xl/ctrlProps/ctrlProp29.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Radio" lockText="1" noThreeD="1"/>
</file>

<file path=xl/ctrlProps/ctrlProp31.xml><?xml version="1.0" encoding="utf-8"?>
<formControlPr xmlns="http://schemas.microsoft.com/office/spreadsheetml/2009/9/main" objectType="Radio" firstButton="1" fmlaLink="$J$34" lockText="1" noThreeD="1"/>
</file>

<file path=xl/ctrlProps/ctrlProp32.xml><?xml version="1.0" encoding="utf-8"?>
<formControlPr xmlns="http://schemas.microsoft.com/office/spreadsheetml/2009/9/main" objectType="Radio" lockText="1" noThreeD="1"/>
</file>

<file path=xl/ctrlProps/ctrlProp33.xml><?xml version="1.0" encoding="utf-8"?>
<formControlPr xmlns="http://schemas.microsoft.com/office/spreadsheetml/2009/9/main" objectType="Radio" lockText="1" noThreeD="1"/>
</file>

<file path=xl/ctrlProps/ctrlProp34.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Radio" firstButton="1" fmlaLink="$J$39" lockText="1" noThreeD="1"/>
</file>

<file path=xl/ctrlProps/ctrlProp37.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40.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Radio" firstButton="1" fmlaLink="$J$44" lockText="1" noThreeD="1"/>
</file>

<file path=xl/ctrlProps/ctrlProp42.xml><?xml version="1.0" encoding="utf-8"?>
<formControlPr xmlns="http://schemas.microsoft.com/office/spreadsheetml/2009/9/main" objectType="Radio" lockText="1" noThreeD="1"/>
</file>

<file path=xl/ctrlProps/ctrlProp43.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lockText="1" noThreeD="1"/>
</file>

<file path=xl/ctrlProps/ctrlProp45.xml><?xml version="1.0" encoding="utf-8"?>
<formControlPr xmlns="http://schemas.microsoft.com/office/spreadsheetml/2009/9/main" objectType="Radio" lockText="1" noThreeD="1"/>
</file>

<file path=xl/ctrlProps/ctrlProp46.xml><?xml version="1.0" encoding="utf-8"?>
<formControlPr xmlns="http://schemas.microsoft.com/office/spreadsheetml/2009/9/main" objectType="Radio" firstButton="1" fmlaLink="$J$49" lockText="1" noThreeD="1"/>
</file>

<file path=xl/ctrlProps/ctrlProp47.xml><?xml version="1.0" encoding="utf-8"?>
<formControlPr xmlns="http://schemas.microsoft.com/office/spreadsheetml/2009/9/main" objectType="Radio" lockText="1" noThreeD="1"/>
</file>

<file path=xl/ctrlProps/ctrlProp48.xml><?xml version="1.0" encoding="utf-8"?>
<formControlPr xmlns="http://schemas.microsoft.com/office/spreadsheetml/2009/9/main" objectType="Radio" lockText="1" noThreeD="1"/>
</file>

<file path=xl/ctrlProps/ctrlProp49.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50.xml><?xml version="1.0" encoding="utf-8"?>
<formControlPr xmlns="http://schemas.microsoft.com/office/spreadsheetml/2009/9/main" objectType="Radio" lockText="1" noThreeD="1"/>
</file>

<file path=xl/ctrlProps/ctrlProp51.xml><?xml version="1.0" encoding="utf-8"?>
<formControlPr xmlns="http://schemas.microsoft.com/office/spreadsheetml/2009/9/main" objectType="Radio" firstButton="1" fmlaLink="$J$54" lockText="1" noThreeD="1"/>
</file>

<file path=xl/ctrlProps/ctrlProp52.xml><?xml version="1.0" encoding="utf-8"?>
<formControlPr xmlns="http://schemas.microsoft.com/office/spreadsheetml/2009/9/main" objectType="Radio" lockText="1" noThreeD="1"/>
</file>

<file path=xl/ctrlProps/ctrlProp53.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Radio"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Radio" firstButton="1" fmlaLink="$J$59" lockText="1" noThreeD="1"/>
</file>

<file path=xl/ctrlProps/ctrlProp57.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Radio" lockText="1" noThreeD="1"/>
</file>

<file path=xl/ctrlProps/ctrlProp59.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firstButton="1" fmlaLink="$J$9" lockText="1" noThreeD="1"/>
</file>

<file path=xl/ctrlProps/ctrlProp60.xml><?xml version="1.0" encoding="utf-8"?>
<formControlPr xmlns="http://schemas.microsoft.com/office/spreadsheetml/2009/9/main" objectType="Radio" lockText="1" noThreeD="1"/>
</file>

<file path=xl/ctrlProps/ctrlProp61.xml><?xml version="1.0" encoding="utf-8"?>
<formControlPr xmlns="http://schemas.microsoft.com/office/spreadsheetml/2009/9/main" objectType="Radio" firstButton="1" fmlaLink="$J$64" lockText="1" noThreeD="1"/>
</file>

<file path=xl/ctrlProps/ctrlProp62.xml><?xml version="1.0" encoding="utf-8"?>
<formControlPr xmlns="http://schemas.microsoft.com/office/spreadsheetml/2009/9/main" objectType="Radio" lockText="1" noThreeD="1"/>
</file>

<file path=xl/ctrlProps/ctrlProp63.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Radio"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Radio" firstButton="1" fmlaLink="$J$69" lockText="1" noThreeD="1"/>
</file>

<file path=xl/ctrlProps/ctrlProp67.xml><?xml version="1.0" encoding="utf-8"?>
<formControlPr xmlns="http://schemas.microsoft.com/office/spreadsheetml/2009/9/main" objectType="Radio"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70.xml><?xml version="1.0" encoding="utf-8"?>
<formControlPr xmlns="http://schemas.microsoft.com/office/spreadsheetml/2009/9/main" objectType="Radio" lockText="1" noThreeD="1"/>
</file>

<file path=xl/ctrlProps/ctrlProp71.xml><?xml version="1.0" encoding="utf-8"?>
<formControlPr xmlns="http://schemas.microsoft.com/office/spreadsheetml/2009/9/main" objectType="Radio" firstButton="1" fmlaLink="$J$74" lockText="1" noThreeD="1"/>
</file>

<file path=xl/ctrlProps/ctrlProp72.xml><?xml version="1.0" encoding="utf-8"?>
<formControlPr xmlns="http://schemas.microsoft.com/office/spreadsheetml/2009/9/main" objectType="Radio" lockText="1" noThreeD="1"/>
</file>

<file path=xl/ctrlProps/ctrlProp73.xml><?xml version="1.0" encoding="utf-8"?>
<formControlPr xmlns="http://schemas.microsoft.com/office/spreadsheetml/2009/9/main" objectType="Radio"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firstButton="1" fmlaLink="$J$79" lockText="1" noThreeD="1"/>
</file>

<file path=xl/ctrlProps/ctrlProp77.xml><?xml version="1.0" encoding="utf-8"?>
<formControlPr xmlns="http://schemas.microsoft.com/office/spreadsheetml/2009/9/main" objectType="Radio" lockText="1" noThreeD="1"/>
</file>

<file path=xl/ctrlProps/ctrlProp78.xml><?xml version="1.0" encoding="utf-8"?>
<formControlPr xmlns="http://schemas.microsoft.com/office/spreadsheetml/2009/9/main" objectType="Radio" lockText="1" noThreeD="1"/>
</file>

<file path=xl/ctrlProps/ctrlProp79.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80.xml><?xml version="1.0" encoding="utf-8"?>
<formControlPr xmlns="http://schemas.microsoft.com/office/spreadsheetml/2009/9/main" objectType="Radio" lockText="1" noThreeD="1"/>
</file>

<file path=xl/ctrlProps/ctrlProp81.xml><?xml version="1.0" encoding="utf-8"?>
<formControlPr xmlns="http://schemas.microsoft.com/office/spreadsheetml/2009/9/main" objectType="Radio" firstButton="1" fmlaLink="$J$84" lockText="1" noThreeD="1"/>
</file>

<file path=xl/ctrlProps/ctrlProp82.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lockText="1" noThreeD="1"/>
</file>

<file path=xl/ctrlProps/ctrlProp84.xml><?xml version="1.0" encoding="utf-8"?>
<formControlPr xmlns="http://schemas.microsoft.com/office/spreadsheetml/2009/9/main" objectType="Radio" lockText="1" noThreeD="1"/>
</file>

<file path=xl/ctrlProps/ctrlProp85.xml><?xml version="1.0" encoding="utf-8"?>
<formControlPr xmlns="http://schemas.microsoft.com/office/spreadsheetml/2009/9/main" objectType="Radio" lockText="1" noThreeD="1"/>
</file>

<file path=xl/ctrlProps/ctrlProp86.xml><?xml version="1.0" encoding="utf-8"?>
<formControlPr xmlns="http://schemas.microsoft.com/office/spreadsheetml/2009/9/main" objectType="Radio" firstButton="1" fmlaLink="$J$89" lockText="1" noThreeD="1"/>
</file>

<file path=xl/ctrlProps/ctrlProp87.xml><?xml version="1.0" encoding="utf-8"?>
<formControlPr xmlns="http://schemas.microsoft.com/office/spreadsheetml/2009/9/main" objectType="Radio" lockText="1" noThreeD="1"/>
</file>

<file path=xl/ctrlProps/ctrlProp88.xml><?xml version="1.0" encoding="utf-8"?>
<formControlPr xmlns="http://schemas.microsoft.com/office/spreadsheetml/2009/9/main" objectType="Radio" lockText="1" noThreeD="1"/>
</file>

<file path=xl/ctrlProps/ctrlProp89.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ctrlProps/ctrlProp90.xml><?xml version="1.0" encoding="utf-8"?>
<formControlPr xmlns="http://schemas.microsoft.com/office/spreadsheetml/2009/9/main" objectType="Radio" lockText="1" noThreeD="1"/>
</file>

<file path=xl/ctrlProps/ctrlProp91.xml><?xml version="1.0" encoding="utf-8"?>
<formControlPr xmlns="http://schemas.microsoft.com/office/spreadsheetml/2009/9/main" objectType="Radio" firstButton="1" fmlaLink="$J$94" lockText="1" noThreeD="1"/>
</file>

<file path=xl/ctrlProps/ctrlProp92.xml><?xml version="1.0" encoding="utf-8"?>
<formControlPr xmlns="http://schemas.microsoft.com/office/spreadsheetml/2009/9/main" objectType="Radio" lockText="1" noThreeD="1"/>
</file>

<file path=xl/ctrlProps/ctrlProp93.xml><?xml version="1.0" encoding="utf-8"?>
<formControlPr xmlns="http://schemas.microsoft.com/office/spreadsheetml/2009/9/main" objectType="Radio" lockText="1" noThreeD="1"/>
</file>

<file path=xl/ctrlProps/ctrlProp94.xml><?xml version="1.0" encoding="utf-8"?>
<formControlPr xmlns="http://schemas.microsoft.com/office/spreadsheetml/2009/9/main" objectType="Radio"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firstButton="1" fmlaLink="$J$99" lockText="1" noThreeD="1"/>
</file>

<file path=xl/ctrlProps/ctrlProp97.xml><?xml version="1.0" encoding="utf-8"?>
<formControlPr xmlns="http://schemas.microsoft.com/office/spreadsheetml/2009/9/main" objectType="Radio" lockText="1" noThreeD="1"/>
</file>

<file path=xl/ctrlProps/ctrlProp98.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lockText="1" noThreeD="1"/>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0</xdr:col>
      <xdr:colOff>89525</xdr:colOff>
      <xdr:row>0</xdr:row>
      <xdr:rowOff>73468</xdr:rowOff>
    </xdr:from>
    <xdr:to>
      <xdr:col>5</xdr:col>
      <xdr:colOff>20731</xdr:colOff>
      <xdr:row>56</xdr:row>
      <xdr:rowOff>190499</xdr:rowOff>
    </xdr:to>
    <xdr:sp macro="" textlink="">
      <xdr:nvSpPr>
        <xdr:cNvPr id="2" name="テキスト ボックス 1">
          <a:extLst>
            <a:ext uri="{FF2B5EF4-FFF2-40B4-BE49-F238E27FC236}">
              <a16:creationId xmlns:a16="http://schemas.microsoft.com/office/drawing/2014/main" id="{00000000-0008-0000-0000-000002000000}"/>
            </a:ext>
          </a:extLst>
        </xdr:cNvPr>
        <xdr:cNvSpPr txBox="1"/>
      </xdr:nvSpPr>
      <xdr:spPr>
        <a:xfrm>
          <a:off x="89525" y="73468"/>
          <a:ext cx="7636931" cy="13452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rIns="0" rtlCol="0" anchor="t"/>
        <a:lstStyle/>
        <a:p>
          <a:pPr algn="ctr">
            <a:spcAft>
              <a:spcPts val="0"/>
            </a:spcAft>
          </a:pPr>
          <a:r>
            <a:rPr lang="ja-JP" altLang="en-US" sz="1100" b="1" u="sng" kern="100">
              <a:effectLst/>
              <a:latin typeface="+mn-ea"/>
              <a:ea typeface="+mn-ea"/>
              <a:cs typeface="Times New Roman" panose="02020603050405020304" pitchFamily="18" charset="0"/>
            </a:rPr>
            <a:t>サイバーセキュリティ経営</a:t>
          </a:r>
          <a:r>
            <a:rPr lang="ja-JP" altLang="en-US" sz="1100" b="1" u="sng" kern="100" baseline="0">
              <a:effectLst/>
              <a:latin typeface="+mn-ea"/>
              <a:ea typeface="+mn-ea"/>
              <a:cs typeface="Times New Roman" panose="02020603050405020304" pitchFamily="18" charset="0"/>
            </a:rPr>
            <a:t> </a:t>
          </a:r>
          <a:r>
            <a:rPr lang="ja-JP" altLang="en-US" sz="1100" b="1" u="sng" kern="100">
              <a:effectLst/>
              <a:latin typeface="+mn-ea"/>
              <a:ea typeface="+mn-ea"/>
              <a:cs typeface="Times New Roman" panose="02020603050405020304" pitchFamily="18" charset="0"/>
            </a:rPr>
            <a:t>可視化ツール（比較シート）</a:t>
          </a:r>
          <a:endParaRPr lang="en-US" altLang="ja-JP" sz="1100" b="1" u="sng" kern="100">
            <a:effectLst/>
            <a:latin typeface="+mn-ea"/>
            <a:ea typeface="+mn-ea"/>
            <a:cs typeface="Times New Roman" panose="02020603050405020304" pitchFamily="18" charset="0"/>
          </a:endParaRPr>
        </a:p>
        <a:p>
          <a:pPr algn="ctr">
            <a:spcAft>
              <a:spcPts val="0"/>
            </a:spcAft>
          </a:pPr>
          <a:r>
            <a:rPr lang="ja-JP" altLang="ja-JP" sz="1100" b="1" u="sng" kern="100">
              <a:effectLst/>
              <a:latin typeface="+mn-ea"/>
              <a:ea typeface="+mn-ea"/>
              <a:cs typeface="Times New Roman" panose="02020603050405020304" pitchFamily="18" charset="0"/>
            </a:rPr>
            <a:t>使い方ガイド</a:t>
          </a:r>
          <a:endParaRPr lang="en-US" altLang="ja-JP" sz="900" b="1" u="none" kern="100">
            <a:effectLst/>
            <a:latin typeface="+mn-ea"/>
            <a:ea typeface="+mn-ea"/>
            <a:cs typeface="Times New Roman" panose="02020603050405020304" pitchFamily="18" charset="0"/>
          </a:endParaRPr>
        </a:p>
        <a:p>
          <a:pPr algn="l">
            <a:spcAft>
              <a:spcPts val="0"/>
            </a:spcAft>
          </a:pPr>
          <a:endParaRPr lang="en-US" altLang="ja-JP" sz="1100" b="0">
            <a:solidFill>
              <a:schemeClr val="dk1"/>
            </a:solidFill>
            <a:effectLst/>
            <a:latin typeface="+mn-ea"/>
            <a:ea typeface="+mn-ea"/>
            <a:cs typeface="+mn-cs"/>
          </a:endParaRPr>
        </a:p>
        <a:p>
          <a:pPr algn="l">
            <a:spcAft>
              <a:spcPts val="0"/>
            </a:spcAft>
          </a:pPr>
          <a:r>
            <a:rPr lang="en-US" altLang="ja-JP" sz="1100" b="1">
              <a:solidFill>
                <a:schemeClr val="dk1"/>
              </a:solidFill>
              <a:effectLst/>
              <a:latin typeface="+mn-ea"/>
              <a:ea typeface="+mn-ea"/>
              <a:cs typeface="+mn-cs"/>
            </a:rPr>
            <a:t>1</a:t>
          </a:r>
          <a:r>
            <a:rPr lang="ja-JP" altLang="ja-JP" sz="1100" b="1">
              <a:solidFill>
                <a:schemeClr val="dk1"/>
              </a:solidFill>
              <a:effectLst/>
              <a:latin typeface="+mn-ea"/>
              <a:ea typeface="+mn-ea"/>
              <a:cs typeface="+mn-cs"/>
            </a:rPr>
            <a:t>．</a:t>
          </a:r>
          <a:r>
            <a:rPr lang="ja-JP" altLang="ja-JP" sz="1100" b="1" kern="100">
              <a:effectLst/>
              <a:latin typeface="+mn-ea"/>
              <a:ea typeface="+mn-ea"/>
              <a:cs typeface="Times New Roman" panose="02020603050405020304" pitchFamily="18" charset="0"/>
            </a:rPr>
            <a:t>本ツールの目的</a:t>
          </a:r>
          <a:endParaRPr lang="ja-JP" altLang="ja-JP" sz="1000" b="1" kern="100">
            <a:effectLst/>
            <a:latin typeface="+mn-ea"/>
            <a:ea typeface="+mn-ea"/>
            <a:cs typeface="Times New Roman" panose="02020603050405020304" pitchFamily="18" charset="0"/>
          </a:endParaRPr>
        </a:p>
        <a:p>
          <a:pPr indent="139700" algn="l">
            <a:spcAft>
              <a:spcPts val="0"/>
            </a:spcAft>
          </a:pPr>
          <a:r>
            <a:rPr lang="ja-JP" altLang="en-US" sz="1100" b="0" kern="100">
              <a:effectLst/>
              <a:latin typeface="+mn-ea"/>
              <a:ea typeface="+mn-ea"/>
              <a:cs typeface="Times New Roman" panose="02020603050405020304" pitchFamily="18" charset="0"/>
            </a:rPr>
            <a:t>　</a:t>
          </a:r>
          <a:r>
            <a:rPr lang="ja-JP" altLang="ja-JP" sz="1100" b="0" kern="100">
              <a:effectLst/>
              <a:latin typeface="+mn-ea"/>
              <a:ea typeface="+mn-ea"/>
              <a:cs typeface="Times New Roman" panose="02020603050405020304" pitchFamily="18" charset="0"/>
            </a:rPr>
            <a:t>本ツールは、サイバーセキュリティの実践状況を企業自身がセルフチェックで可視化するための</a:t>
          </a:r>
          <a:r>
            <a:rPr lang="ja-JP" altLang="en-US" sz="1100" b="0" kern="100">
              <a:effectLst/>
              <a:latin typeface="+mn-ea"/>
              <a:ea typeface="+mn-ea"/>
              <a:cs typeface="Times New Roman" panose="02020603050405020304" pitchFamily="18" charset="0"/>
            </a:rPr>
            <a:t>サイバー</a:t>
          </a:r>
          <a:endParaRPr lang="en-US" altLang="ja-JP" sz="1100" b="0" kern="100">
            <a:effectLst/>
            <a:latin typeface="+mn-ea"/>
            <a:ea typeface="+mn-ea"/>
            <a:cs typeface="Times New Roman" panose="02020603050405020304" pitchFamily="18" charset="0"/>
          </a:endParaRPr>
        </a:p>
        <a:p>
          <a:pPr indent="139700" algn="l">
            <a:spcAft>
              <a:spcPts val="0"/>
            </a:spcAft>
          </a:pPr>
          <a:r>
            <a:rPr lang="ja-JP" altLang="en-US" sz="1100" b="0" kern="100">
              <a:effectLst/>
              <a:latin typeface="+mn-ea"/>
              <a:ea typeface="+mn-ea"/>
              <a:cs typeface="Times New Roman" panose="02020603050405020304" pitchFamily="18" charset="0"/>
            </a:rPr>
            <a:t>セキュリティ経営ガイドライン</a:t>
          </a:r>
          <a:r>
            <a:rPr lang="en-US" altLang="ja-JP" sz="1100" b="0" kern="100">
              <a:effectLst/>
              <a:latin typeface="+mn-ea"/>
              <a:ea typeface="+mn-ea"/>
              <a:cs typeface="Times New Roman" panose="02020603050405020304" pitchFamily="18" charset="0"/>
            </a:rPr>
            <a:t>Ver2.0</a:t>
          </a:r>
          <a:r>
            <a:rPr lang="ja-JP" altLang="en-US" sz="1100" b="0" kern="100">
              <a:effectLst/>
              <a:latin typeface="+mn-ea"/>
              <a:ea typeface="+mn-ea"/>
              <a:cs typeface="Times New Roman" panose="02020603050405020304" pitchFamily="18" charset="0"/>
            </a:rPr>
            <a:t>ベースの可視化ツールです。</a:t>
          </a:r>
          <a:r>
            <a:rPr lang="ja-JP" altLang="ja-JP" sz="1100" b="0" kern="100">
              <a:effectLst/>
              <a:latin typeface="+mn-ea"/>
              <a:ea typeface="+mn-ea"/>
              <a:cs typeface="Times New Roman" panose="02020603050405020304" pitchFamily="18" charset="0"/>
            </a:rPr>
            <a:t>企業は自社の状況を定量的に把握することで、</a:t>
          </a:r>
          <a:endParaRPr lang="en-US" altLang="ja-JP" sz="1100" b="0" kern="100">
            <a:effectLst/>
            <a:latin typeface="+mn-ea"/>
            <a:ea typeface="+mn-ea"/>
            <a:cs typeface="Times New Roman" panose="02020603050405020304" pitchFamily="18" charset="0"/>
          </a:endParaRPr>
        </a:p>
        <a:p>
          <a:pPr indent="139700" algn="l">
            <a:spcAft>
              <a:spcPts val="0"/>
            </a:spcAft>
          </a:pPr>
          <a:r>
            <a:rPr lang="ja-JP" altLang="ja-JP" sz="1100" b="0" kern="100">
              <a:effectLst/>
              <a:latin typeface="+mn-ea"/>
              <a:ea typeface="+mn-ea"/>
              <a:cs typeface="Times New Roman" panose="02020603050405020304" pitchFamily="18" charset="0"/>
            </a:rPr>
            <a:t>サイバーセキュリティに関する方針の策定、適切なセキュリティ投資の実行</a:t>
          </a:r>
          <a:r>
            <a:rPr lang="ja-JP" altLang="en-US" sz="1100" b="0" kern="100">
              <a:effectLst/>
              <a:latin typeface="+mn-ea"/>
              <a:ea typeface="+mn-ea"/>
              <a:cs typeface="Times New Roman" panose="02020603050405020304" pitchFamily="18" charset="0"/>
            </a:rPr>
            <a:t>等が可能となります。</a:t>
          </a:r>
          <a:endParaRPr lang="en-US" altLang="ja-JP" sz="1100" b="0" kern="100">
            <a:effectLst/>
            <a:latin typeface="+mn-ea"/>
            <a:ea typeface="+mn-ea"/>
            <a:cs typeface="Times New Roman" panose="02020603050405020304" pitchFamily="18" charset="0"/>
          </a:endParaRPr>
        </a:p>
        <a:p>
          <a:pPr indent="139700" algn="l">
            <a:spcAft>
              <a:spcPts val="0"/>
            </a:spcAft>
          </a:pPr>
          <a:r>
            <a:rPr lang="ja-JP" altLang="en-US" sz="1100" b="0" kern="100">
              <a:effectLst/>
              <a:latin typeface="+mn-ea"/>
              <a:ea typeface="+mn-ea"/>
              <a:cs typeface="Times New Roman" panose="02020603050405020304" pitchFamily="18" charset="0"/>
            </a:rPr>
            <a:t>　本ツールは、主に、グループ企業が診断した結果をグループ企業同士で比較することを目的としています。</a:t>
          </a:r>
          <a:endParaRPr lang="en-US" altLang="ja-JP" sz="1100" b="0" kern="100">
            <a:effectLst/>
            <a:latin typeface="+mn-ea"/>
            <a:ea typeface="+mn-ea"/>
            <a:cs typeface="Times New Roman" panose="02020603050405020304" pitchFamily="18" charset="0"/>
          </a:endParaRPr>
        </a:p>
        <a:p>
          <a:pPr indent="139700" algn="l">
            <a:spcAft>
              <a:spcPts val="0"/>
            </a:spcAft>
          </a:pPr>
          <a:r>
            <a:rPr lang="en-US" altLang="ja-JP" sz="1100" b="0" kern="100">
              <a:effectLst/>
              <a:latin typeface="+mn-ea"/>
              <a:ea typeface="+mn-ea"/>
              <a:cs typeface="Times New Roman" panose="02020603050405020304" pitchFamily="18" charset="0"/>
            </a:rPr>
            <a:t> </a:t>
          </a:r>
          <a:endParaRPr lang="en-US" altLang="ja-JP" sz="1050" b="0" kern="100">
            <a:effectLst/>
            <a:latin typeface="+mn-ea"/>
            <a:ea typeface="+mn-ea"/>
            <a:cs typeface="Times New Roman" panose="02020603050405020304" pitchFamily="18" charset="0"/>
          </a:endParaRPr>
        </a:p>
        <a:p>
          <a:pPr algn="l">
            <a:spcAft>
              <a:spcPts val="0"/>
            </a:spcAft>
          </a:pPr>
          <a:r>
            <a:rPr lang="en-US" altLang="ja-JP" sz="1100" b="1" kern="100">
              <a:effectLst/>
              <a:latin typeface="+mn-ea"/>
              <a:ea typeface="+mn-ea"/>
              <a:cs typeface="Times New Roman" panose="02020603050405020304" pitchFamily="18" charset="0"/>
            </a:rPr>
            <a:t>2</a:t>
          </a:r>
          <a:r>
            <a:rPr lang="ja-JP" altLang="en-US" sz="1100" b="1" kern="100">
              <a:effectLst/>
              <a:latin typeface="+mn-ea"/>
              <a:ea typeface="+mn-ea"/>
              <a:cs typeface="Times New Roman" panose="02020603050405020304" pitchFamily="18" charset="0"/>
            </a:rPr>
            <a:t>．</a:t>
          </a:r>
          <a:r>
            <a:rPr lang="ja-JP" altLang="ja-JP" sz="1100" b="1" kern="100">
              <a:effectLst/>
              <a:latin typeface="+mn-ea"/>
              <a:ea typeface="+mn-ea"/>
              <a:cs typeface="Times New Roman" panose="02020603050405020304" pitchFamily="18" charset="0"/>
            </a:rPr>
            <a:t>対象利用者</a:t>
          </a:r>
          <a:endParaRPr lang="ja-JP" altLang="ja-JP" sz="1000" b="1" kern="100">
            <a:effectLst/>
            <a:latin typeface="+mn-ea"/>
            <a:ea typeface="+mn-ea"/>
            <a:cs typeface="Times New Roman" panose="02020603050405020304" pitchFamily="18" charset="0"/>
          </a:endParaRPr>
        </a:p>
        <a:p>
          <a:pPr indent="139700" algn="l">
            <a:spcAft>
              <a:spcPts val="0"/>
            </a:spcAft>
          </a:pPr>
          <a:r>
            <a:rPr lang="ja-JP" altLang="en-US" sz="1100" b="0" kern="100">
              <a:solidFill>
                <a:sysClr val="windowText" lastClr="000000"/>
              </a:solidFill>
              <a:effectLst/>
              <a:latin typeface="+mn-ea"/>
              <a:ea typeface="+mn-ea"/>
              <a:cs typeface="Times New Roman" panose="02020603050405020304" pitchFamily="18" charset="0"/>
            </a:rPr>
            <a:t>原則として、</a:t>
          </a:r>
          <a:r>
            <a:rPr lang="ja-JP" altLang="ja-JP" sz="1100" b="0" kern="100">
              <a:solidFill>
                <a:sysClr val="windowText" lastClr="000000"/>
              </a:solidFill>
              <a:effectLst/>
              <a:latin typeface="+mn-ea"/>
              <a:ea typeface="+mn-ea"/>
              <a:cs typeface="Times New Roman" panose="02020603050405020304" pitchFamily="18" charset="0"/>
            </a:rPr>
            <a:t>従業員３００名以上の企業を対象と</a:t>
          </a:r>
          <a:r>
            <a:rPr lang="ja-JP" altLang="en-US" sz="1100" b="0" kern="100">
              <a:solidFill>
                <a:sysClr val="windowText" lastClr="000000"/>
              </a:solidFill>
              <a:effectLst/>
              <a:latin typeface="+mn-ea"/>
              <a:ea typeface="+mn-ea"/>
              <a:cs typeface="Times New Roman" panose="02020603050405020304" pitchFamily="18" charset="0"/>
            </a:rPr>
            <a:t>してい</a:t>
          </a:r>
          <a:r>
            <a:rPr lang="ja-JP" altLang="ja-JP" sz="1100" b="0" kern="100">
              <a:solidFill>
                <a:sysClr val="windowText" lastClr="000000"/>
              </a:solidFill>
              <a:effectLst/>
              <a:latin typeface="+mn-ea"/>
              <a:ea typeface="+mn-ea"/>
              <a:cs typeface="Times New Roman" panose="02020603050405020304" pitchFamily="18" charset="0"/>
            </a:rPr>
            <a:t>ます</a:t>
          </a:r>
          <a:r>
            <a:rPr lang="ja-JP" altLang="en-US" sz="1100" b="0" kern="100">
              <a:solidFill>
                <a:sysClr val="windowText" lastClr="000000"/>
              </a:solidFill>
              <a:effectLst/>
              <a:latin typeface="+mn-ea"/>
              <a:ea typeface="+mn-ea"/>
              <a:cs typeface="Times New Roman" panose="02020603050405020304" pitchFamily="18" charset="0"/>
            </a:rPr>
            <a:t>。</a:t>
          </a:r>
          <a:br>
            <a:rPr lang="en-US" altLang="ja-JP" sz="1100" b="0" kern="100">
              <a:solidFill>
                <a:sysClr val="windowText" lastClr="000000"/>
              </a:solidFill>
              <a:effectLst/>
              <a:latin typeface="+mn-ea"/>
              <a:ea typeface="+mn-ea"/>
              <a:cs typeface="Times New Roman" panose="02020603050405020304" pitchFamily="18" charset="0"/>
            </a:rPr>
          </a:b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a:t>
          </a:r>
          <a:r>
            <a:rPr lang="ja-JP" altLang="ja-JP" sz="1100">
              <a:solidFill>
                <a:schemeClr val="dk1"/>
              </a:solidFill>
              <a:effectLst/>
              <a:latin typeface="+mn-lt"/>
              <a:ea typeface="+mn-ea"/>
              <a:cs typeface="+mn-cs"/>
            </a:rPr>
            <a:t>但し、従業員３００名未満の企業・組織</a:t>
          </a:r>
          <a:r>
            <a:rPr lang="ja-JP" altLang="en-US" sz="1100">
              <a:solidFill>
                <a:schemeClr val="dk1"/>
              </a:solidFill>
              <a:effectLst/>
              <a:latin typeface="+mn-lt"/>
              <a:ea typeface="+mn-ea"/>
              <a:cs typeface="+mn-cs"/>
            </a:rPr>
            <a:t>を対象としないものではなく</a:t>
          </a:r>
          <a:r>
            <a:rPr lang="ja-JP" altLang="ja-JP" sz="1100">
              <a:solidFill>
                <a:schemeClr val="dk1"/>
              </a:solidFill>
              <a:effectLst/>
              <a:latin typeface="+mn-lt"/>
              <a:ea typeface="+mn-ea"/>
              <a:cs typeface="+mn-cs"/>
            </a:rPr>
            <a:t>、グループ企業と比較等に</a:t>
          </a:r>
          <a:r>
            <a:rPr lang="ja-JP" altLang="en-US" sz="1100">
              <a:solidFill>
                <a:schemeClr val="dk1"/>
              </a:solidFill>
              <a:effectLst/>
              <a:latin typeface="+mn-lt"/>
              <a:ea typeface="+mn-ea"/>
              <a:cs typeface="+mn-cs"/>
            </a:rPr>
            <a:t>も活用可能です。</a:t>
          </a:r>
          <a:endParaRPr lang="en-US" altLang="ja-JP" sz="1100">
            <a:solidFill>
              <a:schemeClr val="dk1"/>
            </a:solidFill>
            <a:effectLst/>
            <a:latin typeface="+mn-lt"/>
            <a:ea typeface="+mn-ea"/>
            <a:cs typeface="+mn-cs"/>
          </a:endParaRPr>
        </a:p>
        <a:p>
          <a:pPr indent="139700" algn="l">
            <a:spcAft>
              <a:spcPts val="0"/>
            </a:spcAft>
          </a:pPr>
          <a:endParaRPr lang="en-US" altLang="ja-JP" sz="1100" b="0" kern="100">
            <a:solidFill>
              <a:sysClr val="windowText" lastClr="000000"/>
            </a:solidFill>
            <a:effectLst/>
            <a:latin typeface="+mn-ea"/>
            <a:ea typeface="+mn-ea"/>
            <a:cs typeface="Times New Roman" panose="02020603050405020304" pitchFamily="18" charset="0"/>
          </a:endParaRPr>
        </a:p>
        <a:p>
          <a:pPr algn="l">
            <a:spcAft>
              <a:spcPts val="0"/>
            </a:spcAft>
          </a:pPr>
          <a:r>
            <a:rPr lang="en-US" altLang="ja-JP" sz="1100" b="1" kern="100">
              <a:effectLst/>
              <a:latin typeface="+mn-ea"/>
              <a:ea typeface="+mn-ea"/>
              <a:cs typeface="Times New Roman" panose="02020603050405020304" pitchFamily="18" charset="0"/>
            </a:rPr>
            <a:t>3</a:t>
          </a:r>
          <a:r>
            <a:rPr lang="ja-JP" altLang="en-US" sz="1100" b="1" kern="100">
              <a:effectLst/>
              <a:latin typeface="+mn-ea"/>
              <a:ea typeface="+mn-ea"/>
              <a:cs typeface="Times New Roman" panose="02020603050405020304" pitchFamily="18" charset="0"/>
            </a:rPr>
            <a:t>．使</a:t>
          </a:r>
          <a:r>
            <a:rPr lang="ja-JP" altLang="ja-JP" sz="1100" b="1" kern="100">
              <a:effectLst/>
              <a:latin typeface="+mn-ea"/>
              <a:ea typeface="+mn-ea"/>
              <a:cs typeface="Times New Roman" panose="02020603050405020304" pitchFamily="18" charset="0"/>
            </a:rPr>
            <a:t>い方</a:t>
          </a:r>
          <a:endParaRPr lang="ja-JP" altLang="ja-JP" sz="1000" b="1" kern="100">
            <a:effectLst/>
            <a:latin typeface="+mn-ea"/>
            <a:ea typeface="+mn-ea"/>
            <a:cs typeface="Times New Roman" panose="02020603050405020304" pitchFamily="18" charset="0"/>
          </a:endParaRPr>
        </a:p>
        <a:p>
          <a:pPr marL="139700" indent="-139700" algn="l">
            <a:spcAft>
              <a:spcPts val="0"/>
            </a:spcAft>
          </a:pPr>
          <a:r>
            <a:rPr lang="ja-JP" altLang="ja-JP" sz="1100" b="0" kern="100">
              <a:effectLst/>
              <a:latin typeface="+mn-ea"/>
              <a:ea typeface="+mn-ea"/>
              <a:cs typeface="Times New Roman" panose="02020603050405020304" pitchFamily="18" charset="0"/>
            </a:rPr>
            <a:t>・本ツールは「使い方ガイド」</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本シート</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a:t>
          </a:r>
          <a:r>
            <a:rPr lang="ja-JP" altLang="en-US" sz="1100" b="0" kern="100">
              <a:effectLst/>
              <a:latin typeface="+mn-ea"/>
              <a:ea typeface="+mn-ea"/>
              <a:cs typeface="Times New Roman" panose="02020603050405020304" pitchFamily="18" charset="0"/>
            </a:rPr>
            <a:t>「利用手順」、</a:t>
          </a:r>
          <a:r>
            <a:rPr lang="ja-JP" altLang="ja-JP" sz="1100" b="0" kern="100">
              <a:effectLst/>
              <a:latin typeface="+mn-ea"/>
              <a:ea typeface="+mn-ea"/>
              <a:cs typeface="Times New Roman" panose="02020603050405020304" pitchFamily="18" charset="0"/>
            </a:rPr>
            <a:t>「チェックリスト」、「</a:t>
          </a:r>
          <a:r>
            <a:rPr lang="ja-JP" altLang="en-US" sz="1100" b="0" kern="100">
              <a:effectLst/>
              <a:latin typeface="+mn-ea"/>
              <a:ea typeface="+mn-ea"/>
              <a:cs typeface="Times New Roman" panose="02020603050405020304" pitchFamily="18" charset="0"/>
            </a:rPr>
            <a:t>可視化</a:t>
          </a:r>
          <a:r>
            <a:rPr lang="ja-JP" altLang="ja-JP" sz="1100" b="0" kern="100">
              <a:effectLst/>
              <a:latin typeface="+mn-ea"/>
              <a:ea typeface="+mn-ea"/>
              <a:cs typeface="Times New Roman" panose="02020603050405020304" pitchFamily="18" charset="0"/>
            </a:rPr>
            <a:t>結果」</a:t>
          </a:r>
          <a:r>
            <a:rPr lang="ja-JP" altLang="en-US" sz="1100" b="0" kern="100">
              <a:effectLst/>
              <a:latin typeface="+mn-ea"/>
              <a:ea typeface="+mn-ea"/>
              <a:cs typeface="Times New Roman" panose="02020603050405020304" pitchFamily="18" charset="0"/>
            </a:rPr>
            <a:t>、「</a:t>
          </a:r>
          <a:r>
            <a:rPr lang="en-US" altLang="ja-JP" sz="1100" b="0" kern="100">
              <a:effectLst/>
              <a:latin typeface="+mn-ea"/>
              <a:ea typeface="+mn-ea"/>
              <a:cs typeface="Times New Roman" panose="02020603050405020304" pitchFamily="18" charset="0"/>
            </a:rPr>
            <a:t>CSV</a:t>
          </a:r>
          <a:r>
            <a:rPr lang="ja-JP" altLang="en-US"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の</a:t>
          </a:r>
          <a:r>
            <a:rPr lang="en-US" altLang="ja-JP" sz="1100" b="0" kern="100">
              <a:effectLst/>
              <a:latin typeface="+mn-ea"/>
              <a:ea typeface="+mn-ea"/>
              <a:cs typeface="Times New Roman" panose="02020603050405020304" pitchFamily="18" charset="0"/>
            </a:rPr>
            <a:t>5</a:t>
          </a:r>
          <a:r>
            <a:rPr lang="ja-JP" altLang="ja-JP" sz="1100" b="0" kern="100">
              <a:effectLst/>
              <a:latin typeface="+mn-ea"/>
              <a:ea typeface="+mn-ea"/>
              <a:cs typeface="Times New Roman" panose="02020603050405020304" pitchFamily="18" charset="0"/>
            </a:rPr>
            <a:t>種類のシートから構成されます。</a:t>
          </a:r>
          <a:endParaRPr lang="en-US" altLang="ja-JP" sz="1100" b="0" kern="100">
            <a:effectLst/>
            <a:latin typeface="+mn-ea"/>
            <a:ea typeface="+mn-ea"/>
            <a:cs typeface="Times New Roman" panose="02020603050405020304" pitchFamily="18" charset="0"/>
          </a:endParaRPr>
        </a:p>
        <a:p>
          <a:pPr marL="139700" indent="-139700" algn="l">
            <a:spcAft>
              <a:spcPts val="0"/>
            </a:spcAft>
          </a:pPr>
          <a:r>
            <a:rPr lang="ja-JP" altLang="en-US" sz="1100" b="0" kern="100">
              <a:effectLst/>
              <a:latin typeface="+mn-ea"/>
              <a:ea typeface="+mn-ea"/>
              <a:cs typeface="Times New Roman" panose="02020603050405020304" pitchFamily="18" charset="0"/>
            </a:rPr>
            <a:t>・グループ企業で診断結果の比較を行う場合は、「利用手順」</a:t>
          </a:r>
          <a:r>
            <a:rPr lang="en-US" altLang="ja-JP" sz="1100" b="0" kern="100">
              <a:effectLst/>
              <a:latin typeface="+mn-ea"/>
              <a:ea typeface="+mn-ea"/>
              <a:cs typeface="Times New Roman" panose="02020603050405020304" pitchFamily="18" charset="0"/>
            </a:rPr>
            <a:t>PDF</a:t>
          </a:r>
          <a:r>
            <a:rPr lang="ja-JP" altLang="en-US" sz="1100" b="0" kern="100">
              <a:effectLst/>
              <a:latin typeface="+mn-ea"/>
              <a:ea typeface="+mn-ea"/>
              <a:cs typeface="Times New Roman" panose="02020603050405020304" pitchFamily="18" charset="0"/>
            </a:rPr>
            <a:t>を開き、その内容に沿って実施ください。</a:t>
          </a:r>
          <a:endParaRPr lang="en-US" altLang="ja-JP" sz="1100" b="0" kern="100">
            <a:effectLst/>
            <a:latin typeface="+mn-ea"/>
            <a:ea typeface="+mn-ea"/>
            <a:cs typeface="Times New Roman" panose="02020603050405020304" pitchFamily="18" charset="0"/>
          </a:endParaRPr>
        </a:p>
        <a:p>
          <a:pPr marL="139700" indent="-139700" algn="l">
            <a:spcAft>
              <a:spcPts val="0"/>
            </a:spcAft>
          </a:pPr>
          <a:r>
            <a:rPr lang="ja-JP" altLang="en-US" sz="1100" b="0" kern="100">
              <a:effectLst/>
              <a:latin typeface="+mn-ea"/>
              <a:ea typeface="+mn-ea"/>
              <a:cs typeface="Times New Roman" panose="02020603050405020304" pitchFamily="18" charset="0"/>
            </a:rPr>
            <a:t>・企業単独で診断を行う場合は、以下の内容を参照ください。</a:t>
          </a:r>
          <a:endParaRPr lang="en-US" altLang="ja-JP" sz="1100" b="0" kern="100">
            <a:effectLst/>
            <a:latin typeface="+mn-ea"/>
            <a:ea typeface="+mn-ea"/>
            <a:cs typeface="Times New Roman" panose="02020603050405020304" pitchFamily="18" charset="0"/>
          </a:endParaRPr>
        </a:p>
        <a:p>
          <a:pPr marL="139700" indent="-139700"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 </a:t>
          </a:r>
          <a:r>
            <a:rPr lang="ja-JP" altLang="en-US" sz="1100" b="0" kern="100">
              <a:effectLst/>
              <a:latin typeface="+mn-ea"/>
              <a:ea typeface="+mn-ea"/>
              <a:cs typeface="Times New Roman" panose="02020603050405020304" pitchFamily="18" charset="0"/>
            </a:rPr>
            <a:t>チェックリストに入力した結果は、回答結果が結果シートに反映されます。</a:t>
          </a:r>
          <a:endParaRPr lang="ja-JP" altLang="ja-JP" sz="1050" b="0" kern="100">
            <a:effectLst/>
            <a:latin typeface="+mn-ea"/>
            <a:ea typeface="+mn-ea"/>
            <a:cs typeface="Times New Roman" panose="02020603050405020304" pitchFamily="18" charset="0"/>
          </a:endParaRPr>
        </a:p>
        <a:p>
          <a:pPr marL="139700" indent="-139700" algn="l">
            <a:spcAft>
              <a:spcPts val="0"/>
            </a:spcAft>
          </a:pPr>
          <a:r>
            <a:rPr lang="ja-JP" altLang="en-US" sz="1100" b="0" kern="100">
              <a:solidFill>
                <a:schemeClr val="dk1"/>
              </a:solidFill>
              <a:effectLst/>
              <a:latin typeface="+mn-ea"/>
              <a:ea typeface="+mn-ea"/>
              <a:cs typeface="Times New Roman" panose="02020603050405020304" pitchFamily="18" charset="0"/>
            </a:rPr>
            <a:t>　</a:t>
          </a:r>
          <a:r>
            <a:rPr lang="en-US" altLang="ja-JP" sz="1100" b="0" kern="100">
              <a:solidFill>
                <a:schemeClr val="dk1"/>
              </a:solidFill>
              <a:effectLst/>
              <a:latin typeface="+mn-ea"/>
              <a:ea typeface="+mn-ea"/>
              <a:cs typeface="Times New Roman" panose="02020603050405020304" pitchFamily="18" charset="0"/>
            </a:rPr>
            <a:t>- </a:t>
          </a:r>
          <a:r>
            <a:rPr lang="ja-JP" altLang="ja-JP" sz="1100" b="0" kern="100">
              <a:solidFill>
                <a:sysClr val="windowText" lastClr="000000"/>
              </a:solidFill>
              <a:effectLst/>
              <a:latin typeface="+mn-ea"/>
              <a:ea typeface="+mn-ea"/>
              <a:cs typeface="Times New Roman" panose="02020603050405020304" pitchFamily="18" charset="0"/>
            </a:rPr>
            <a:t>チェックリストの</a:t>
          </a:r>
          <a:r>
            <a:rPr lang="en-US" altLang="ja-JP" sz="1100" b="0" kern="100">
              <a:solidFill>
                <a:sysClr val="windowText" lastClr="000000"/>
              </a:solidFill>
              <a:effectLst/>
              <a:latin typeface="+mn-ea"/>
              <a:ea typeface="+mn-ea"/>
              <a:cs typeface="Times New Roman" panose="02020603050405020304" pitchFamily="18" charset="0"/>
            </a:rPr>
            <a:t>39</a:t>
          </a:r>
          <a:r>
            <a:rPr lang="ja-JP" altLang="ja-JP" sz="1100" b="0" kern="100">
              <a:solidFill>
                <a:sysClr val="windowText" lastClr="000000"/>
              </a:solidFill>
              <a:effectLst/>
              <a:latin typeface="+mn-ea"/>
              <a:ea typeface="+mn-ea"/>
              <a:cs typeface="Times New Roman" panose="02020603050405020304" pitchFamily="18" charset="0"/>
            </a:rPr>
            <a:t>個の質問にセルフチェックで回答します。回答方式は成熟度モデルで、５段階の選択式です。</a:t>
          </a:r>
          <a:endParaRPr lang="en-US" altLang="ja-JP" sz="1100" b="0" kern="100">
            <a:solidFill>
              <a:sysClr val="windowText" lastClr="000000"/>
            </a:solidFill>
            <a:effectLst/>
            <a:latin typeface="+mn-ea"/>
            <a:ea typeface="+mn-ea"/>
            <a:cs typeface="Times New Roman" panose="02020603050405020304" pitchFamily="18" charset="0"/>
          </a:endParaRPr>
        </a:p>
        <a:p>
          <a:pPr marL="139700" indent="-139700" algn="l">
            <a:spcAft>
              <a:spcPts val="0"/>
            </a:spcAft>
          </a:pPr>
          <a:r>
            <a:rPr lang="ja-JP" altLang="en-US" sz="1100" b="0" kern="100" baseline="0">
              <a:solidFill>
                <a:sysClr val="windowText" lastClr="000000"/>
              </a:solidFill>
              <a:effectLst/>
              <a:latin typeface="+mn-ea"/>
              <a:ea typeface="+mn-ea"/>
              <a:cs typeface="Times New Roman" panose="02020603050405020304" pitchFamily="18" charset="0"/>
            </a:rPr>
            <a:t>　</a:t>
          </a:r>
          <a:r>
            <a:rPr lang="en-US" altLang="ja-JP" sz="1100" b="0" kern="100" baseline="0">
              <a:solidFill>
                <a:sysClr val="windowText" lastClr="000000"/>
              </a:solidFill>
              <a:effectLst/>
              <a:latin typeface="+mn-ea"/>
              <a:ea typeface="+mn-ea"/>
              <a:cs typeface="Times New Roman" panose="02020603050405020304" pitchFamily="18" charset="0"/>
            </a:rPr>
            <a:t>- </a:t>
          </a:r>
          <a:r>
            <a:rPr lang="ja-JP" altLang="ja-JP" sz="1100" b="0" kern="100">
              <a:solidFill>
                <a:sysClr val="windowText" lastClr="000000"/>
              </a:solidFill>
              <a:effectLst/>
              <a:latin typeface="+mn-ea"/>
              <a:ea typeface="+mn-ea"/>
              <a:cs typeface="Times New Roman" panose="02020603050405020304" pitchFamily="18" charset="0"/>
            </a:rPr>
            <a:t>各質問について自社の状況（成熟度）に最も近い選択肢を選んでください。</a:t>
          </a:r>
          <a:endParaRPr lang="ja-JP" altLang="ja-JP" sz="1050" b="0" kern="100">
            <a:solidFill>
              <a:sysClr val="windowText" lastClr="000000"/>
            </a:solidFill>
            <a:effectLst/>
            <a:latin typeface="+mn-ea"/>
            <a:ea typeface="+mn-ea"/>
            <a:cs typeface="Times New Roman" panose="02020603050405020304" pitchFamily="18" charset="0"/>
          </a:endParaRPr>
        </a:p>
        <a:p>
          <a:pPr marL="139700" indent="-139700" algn="l">
            <a:spcAft>
              <a:spcPts val="0"/>
            </a:spcAft>
          </a:pP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 </a:t>
          </a:r>
          <a:r>
            <a:rPr lang="ja-JP" altLang="ja-JP" sz="1100" b="0" kern="100">
              <a:solidFill>
                <a:sysClr val="windowText" lastClr="000000"/>
              </a:solidFill>
              <a:effectLst/>
              <a:latin typeface="+mn-ea"/>
              <a:ea typeface="+mn-ea"/>
              <a:cs typeface="Times New Roman" panose="02020603050405020304" pitchFamily="18" charset="0"/>
            </a:rPr>
            <a:t>全質問について回答すると、可視化結果シートの表示が自動的に更新されます。</a:t>
          </a:r>
          <a:endParaRPr lang="en-US" altLang="ja-JP" sz="1100" b="0" kern="100">
            <a:solidFill>
              <a:sysClr val="windowText" lastClr="000000"/>
            </a:solidFill>
            <a:effectLst/>
            <a:latin typeface="+mn-ea"/>
            <a:ea typeface="+mn-ea"/>
            <a:cs typeface="Times New Roman" panose="02020603050405020304" pitchFamily="18" charset="0"/>
          </a:endParaRPr>
        </a:p>
        <a:p>
          <a:pPr marL="139700" indent="-139700" algn="l">
            <a:spcAft>
              <a:spcPts val="0"/>
            </a:spcAft>
          </a:pPr>
          <a:r>
            <a:rPr lang="ja-JP" altLang="en-US" sz="1100" b="0" kern="100" baseline="0">
              <a:solidFill>
                <a:sysClr val="windowText" lastClr="000000"/>
              </a:solidFill>
              <a:effectLst/>
              <a:latin typeface="+mn-ea"/>
              <a:ea typeface="+mn-ea"/>
              <a:cs typeface="Times New Roman" panose="02020603050405020304" pitchFamily="18" charset="0"/>
            </a:rPr>
            <a:t>　</a:t>
          </a:r>
          <a:r>
            <a:rPr lang="en-US" altLang="ja-JP" sz="1100" b="0" kern="100" baseline="0">
              <a:solidFill>
                <a:sysClr val="windowText" lastClr="000000"/>
              </a:solidFill>
              <a:effectLst/>
              <a:latin typeface="+mn-ea"/>
              <a:ea typeface="+mn-ea"/>
              <a:cs typeface="Times New Roman" panose="02020603050405020304" pitchFamily="18" charset="0"/>
            </a:rPr>
            <a:t>- </a:t>
          </a:r>
          <a:r>
            <a:rPr lang="ja-JP" altLang="en-US" sz="1100" b="0" kern="100" baseline="0">
              <a:solidFill>
                <a:sysClr val="windowText" lastClr="000000"/>
              </a:solidFill>
              <a:effectLst/>
              <a:latin typeface="+mn-ea"/>
              <a:ea typeface="+mn-ea"/>
              <a:cs typeface="Times New Roman" panose="02020603050405020304" pitchFamily="18" charset="0"/>
            </a:rPr>
            <a:t>チェックリストの「重要度」は、特に優先的に対応すべき項目を確認にご活用ください。</a:t>
          </a:r>
          <a:endParaRPr lang="en-US" altLang="ja-JP" sz="1100" b="0" kern="100">
            <a:solidFill>
              <a:sysClr val="windowText" lastClr="000000"/>
            </a:solidFill>
            <a:effectLst/>
            <a:latin typeface="+mn-ea"/>
            <a:ea typeface="+mn-ea"/>
            <a:cs typeface="Times New Roman" panose="02020603050405020304" pitchFamily="18" charset="0"/>
          </a:endParaRPr>
        </a:p>
        <a:p>
          <a:pPr marL="139700" marR="0" lvl="0" indent="-139700" algn="l" defTabSz="914400" eaLnBrk="1" fontAlgn="auto" latinLnBrk="0" hangingPunct="1">
            <a:lnSpc>
              <a:spcPct val="100000"/>
            </a:lnSpc>
            <a:spcBef>
              <a:spcPts val="0"/>
            </a:spcBef>
            <a:spcAft>
              <a:spcPts val="0"/>
            </a:spcAft>
            <a:buClrTx/>
            <a:buSzTx/>
            <a:buFontTx/>
            <a:buNone/>
            <a:tabLst/>
            <a:defRPr/>
          </a:pPr>
          <a:r>
            <a:rPr lang="ja-JP" altLang="ja-JP" sz="1100" b="0">
              <a:solidFill>
                <a:sysClr val="windowText" lastClr="000000"/>
              </a:solidFill>
              <a:effectLst/>
              <a:latin typeface="+mn-lt"/>
              <a:ea typeface="+mn-ea"/>
              <a:cs typeface="+mn-cs"/>
            </a:rPr>
            <a:t>・回答結果は、経営者へサイバーセキュリティの実践状況を説明するための資料として使うことができます。</a:t>
          </a:r>
          <a:endParaRPr lang="ja-JP" altLang="ja-JP" b="0">
            <a:solidFill>
              <a:sysClr val="windowText" lastClr="000000"/>
            </a:solidFill>
            <a:effectLst/>
          </a:endParaRPr>
        </a:p>
        <a:p>
          <a:pPr marL="139700" indent="-139700" algn="l">
            <a:spcAft>
              <a:spcPts val="0"/>
            </a:spcAft>
          </a:pPr>
          <a:r>
            <a:rPr lang="ja-JP" altLang="en-US" sz="1100" b="0" kern="100">
              <a:solidFill>
                <a:sysClr val="windowText" lastClr="000000"/>
              </a:solidFill>
              <a:effectLst/>
              <a:latin typeface="+mn-ea"/>
              <a:ea typeface="+mn-ea"/>
              <a:cs typeface="Times New Roman" panose="02020603050405020304" pitchFamily="18" charset="0"/>
            </a:rPr>
            <a:t>・回答はサイバーセキュリティ対策を実施する上での責任者となる担当幹部（</a:t>
          </a:r>
          <a:r>
            <a:rPr lang="en-US" altLang="ja-JP" sz="1100" b="0" kern="100">
              <a:solidFill>
                <a:sysClr val="windowText" lastClr="000000"/>
              </a:solidFill>
              <a:effectLst/>
              <a:latin typeface="+mn-ea"/>
              <a:ea typeface="+mn-ea"/>
              <a:cs typeface="Times New Roman" panose="02020603050405020304" pitchFamily="18" charset="0"/>
            </a:rPr>
            <a:t>CISO</a:t>
          </a:r>
          <a:r>
            <a:rPr lang="ja-JP" altLang="en-US" sz="1100" b="0" kern="100">
              <a:solidFill>
                <a:sysClr val="windowText" lastClr="000000"/>
              </a:solidFill>
              <a:effectLst/>
              <a:latin typeface="+mn-ea"/>
              <a:ea typeface="+mn-ea"/>
              <a:cs typeface="Times New Roman" panose="02020603050405020304" pitchFamily="18" charset="0"/>
            </a:rPr>
            <a:t>等）が記入し、最終的には</a:t>
          </a:r>
          <a:endParaRPr lang="en-US" altLang="ja-JP" sz="1100" b="0" kern="100">
            <a:solidFill>
              <a:sysClr val="windowText" lastClr="000000"/>
            </a:solidFill>
            <a:effectLst/>
            <a:latin typeface="+mn-ea"/>
            <a:ea typeface="+mn-ea"/>
            <a:cs typeface="Times New Roman" panose="02020603050405020304" pitchFamily="18" charset="0"/>
          </a:endParaRPr>
        </a:p>
        <a:p>
          <a:pPr marL="139700" indent="-139700" algn="l">
            <a:spcAft>
              <a:spcPts val="0"/>
            </a:spcAft>
          </a:pPr>
          <a:r>
            <a:rPr lang="ja-JP" altLang="en-US" sz="1100" b="0" kern="100">
              <a:solidFill>
                <a:sysClr val="windowText" lastClr="000000"/>
              </a:solidFill>
              <a:effectLst/>
              <a:latin typeface="+mn-ea"/>
              <a:ea typeface="+mn-ea"/>
              <a:cs typeface="Times New Roman" panose="02020603050405020304" pitchFamily="18" charset="0"/>
            </a:rPr>
            <a:t>　経営者が回答内容を確認・承認してください。</a:t>
          </a:r>
          <a:endParaRPr lang="en-US" altLang="ja-JP" sz="1100" b="0" kern="100">
            <a:solidFill>
              <a:sysClr val="windowText" lastClr="000000"/>
            </a:solidFill>
            <a:effectLst/>
            <a:latin typeface="+mn-ea"/>
            <a:ea typeface="+mn-ea"/>
            <a:cs typeface="Times New Roman" panose="02020603050405020304" pitchFamily="18" charset="0"/>
          </a:endParaRPr>
        </a:p>
        <a:p>
          <a:pPr marL="139700" indent="-139700" algn="l">
            <a:spcAft>
              <a:spcPts val="0"/>
            </a:spcAft>
          </a:pP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※CISO</a:t>
          </a:r>
          <a:r>
            <a:rPr lang="ja-JP" altLang="en-US" sz="1100" b="0" kern="100">
              <a:solidFill>
                <a:sysClr val="windowText" lastClr="000000"/>
              </a:solidFill>
              <a:effectLst/>
              <a:latin typeface="+mn-ea"/>
              <a:ea typeface="+mn-ea"/>
              <a:cs typeface="Times New Roman" panose="02020603050405020304" pitchFamily="18" charset="0"/>
            </a:rPr>
            <a:t>：</a:t>
          </a:r>
          <a:r>
            <a:rPr lang="en-US" altLang="ja-JP" sz="1100" b="0" kern="100">
              <a:solidFill>
                <a:sysClr val="windowText" lastClr="000000"/>
              </a:solidFill>
              <a:effectLst/>
              <a:latin typeface="+mn-ea"/>
              <a:ea typeface="+mn-ea"/>
              <a:cs typeface="Times New Roman" panose="02020603050405020304" pitchFamily="18" charset="0"/>
            </a:rPr>
            <a:t>Chief</a:t>
          </a: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Information</a:t>
          </a: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Security</a:t>
          </a:r>
          <a:r>
            <a:rPr lang="ja-JP" altLang="en-US" sz="1100" b="0" kern="100">
              <a:solidFill>
                <a:sysClr val="windowText" lastClr="000000"/>
              </a:solidFill>
              <a:effectLst/>
              <a:latin typeface="+mn-ea"/>
              <a:ea typeface="+mn-ea"/>
              <a:cs typeface="Times New Roman" panose="02020603050405020304" pitchFamily="18" charset="0"/>
            </a:rPr>
            <a:t> </a:t>
          </a:r>
          <a:r>
            <a:rPr lang="en-US" altLang="ja-JP" sz="1100" b="0" kern="100">
              <a:solidFill>
                <a:sysClr val="windowText" lastClr="000000"/>
              </a:solidFill>
              <a:effectLst/>
              <a:latin typeface="+mn-ea"/>
              <a:ea typeface="+mn-ea"/>
              <a:cs typeface="Times New Roman" panose="02020603050405020304" pitchFamily="18" charset="0"/>
            </a:rPr>
            <a:t>Officer</a:t>
          </a:r>
        </a:p>
        <a:p>
          <a:pPr marL="139700" indent="-139700" algn="l">
            <a:spcAft>
              <a:spcPts val="0"/>
            </a:spcAft>
          </a:pPr>
          <a:r>
            <a:rPr lang="en-US" altLang="ja-JP" sz="1100" b="0" kern="100">
              <a:solidFill>
                <a:sysClr val="windowText" lastClr="000000"/>
              </a:solidFill>
              <a:effectLst/>
              <a:latin typeface="+mn-ea"/>
              <a:ea typeface="+mn-ea"/>
              <a:cs typeface="Times New Roman" panose="02020603050405020304" pitchFamily="18" charset="0"/>
            </a:rPr>
            <a:t> </a:t>
          </a:r>
          <a:endParaRPr lang="en-US" altLang="ja-JP" sz="1050" b="0" kern="100">
            <a:solidFill>
              <a:sysClr val="windowText" lastClr="000000"/>
            </a:solidFill>
            <a:effectLst/>
            <a:latin typeface="+mn-ea"/>
            <a:ea typeface="+mn-ea"/>
            <a:cs typeface="Times New Roman" panose="02020603050405020304" pitchFamily="18" charset="0"/>
          </a:endParaRPr>
        </a:p>
        <a:p>
          <a:pPr algn="l">
            <a:spcAft>
              <a:spcPts val="0"/>
            </a:spcAft>
          </a:pPr>
          <a:r>
            <a:rPr lang="en-US" altLang="ja-JP" sz="1100" b="1" kern="100">
              <a:effectLst/>
              <a:latin typeface="+mn-ea"/>
              <a:ea typeface="+mn-ea"/>
              <a:cs typeface="Times New Roman" panose="02020603050405020304" pitchFamily="18" charset="0"/>
            </a:rPr>
            <a:t>4</a:t>
          </a:r>
          <a:r>
            <a:rPr lang="ja-JP" altLang="en-US" sz="1100" b="1" kern="100">
              <a:effectLst/>
              <a:latin typeface="+mn-ea"/>
              <a:ea typeface="+mn-ea"/>
              <a:cs typeface="Times New Roman" panose="02020603050405020304" pitchFamily="18" charset="0"/>
            </a:rPr>
            <a:t>．</a:t>
          </a:r>
          <a:r>
            <a:rPr lang="ja-JP" altLang="ja-JP" sz="1100" b="1" kern="100">
              <a:effectLst/>
              <a:latin typeface="+mn-ea"/>
              <a:ea typeface="+mn-ea"/>
              <a:cs typeface="Times New Roman" panose="02020603050405020304" pitchFamily="18" charset="0"/>
            </a:rPr>
            <a:t>注意事項</a:t>
          </a:r>
          <a:endParaRPr lang="en-US" altLang="ja-JP" sz="1100" b="1" kern="100">
            <a:effectLst/>
            <a:latin typeface="+mn-ea"/>
            <a:ea typeface="+mn-ea"/>
            <a:cs typeface="Times New Roman" panose="02020603050405020304" pitchFamily="18" charset="0"/>
          </a:endParaRPr>
        </a:p>
        <a:p>
          <a:pPr algn="l">
            <a:spcAft>
              <a:spcPts val="0"/>
            </a:spcAft>
          </a:pPr>
          <a:r>
            <a:rPr lang="en-US" altLang="ja-JP" sz="1100" b="1" kern="100">
              <a:effectLst/>
              <a:latin typeface="+mn-ea"/>
              <a:ea typeface="+mn-ea"/>
              <a:cs typeface="Times New Roman" panose="02020603050405020304" pitchFamily="18" charset="0"/>
            </a:rPr>
            <a:t>4</a:t>
          </a:r>
          <a:r>
            <a:rPr lang="ja-JP" altLang="en-US" sz="1100" b="1" kern="100">
              <a:effectLst/>
              <a:latin typeface="+mn-ea"/>
              <a:ea typeface="+mn-ea"/>
              <a:cs typeface="Times New Roman" panose="02020603050405020304" pitchFamily="18" charset="0"/>
            </a:rPr>
            <a:t>．</a:t>
          </a:r>
          <a:r>
            <a:rPr lang="en-US" altLang="ja-JP" sz="1100" b="1" kern="100">
              <a:effectLst/>
              <a:latin typeface="+mn-ea"/>
              <a:ea typeface="+mn-ea"/>
              <a:cs typeface="Times New Roman" panose="02020603050405020304" pitchFamily="18" charset="0"/>
            </a:rPr>
            <a:t>1</a:t>
          </a:r>
          <a:r>
            <a:rPr lang="ja-JP" altLang="en-US" sz="1100" b="1" kern="100">
              <a:effectLst/>
              <a:latin typeface="+mn-ea"/>
              <a:ea typeface="+mn-ea"/>
              <a:cs typeface="Times New Roman" panose="02020603050405020304" pitchFamily="18" charset="0"/>
            </a:rPr>
            <a:t>．</a:t>
          </a:r>
          <a:r>
            <a:rPr lang="ja-JP" altLang="ja-JP" sz="1100" b="1" kern="100">
              <a:effectLst/>
              <a:latin typeface="+mn-ea"/>
              <a:ea typeface="+mn-ea"/>
              <a:cs typeface="Times New Roman" panose="02020603050405020304" pitchFamily="18" charset="0"/>
            </a:rPr>
            <a:t>回答前の準備</a:t>
          </a:r>
          <a:endParaRPr lang="en-US" altLang="ja-JP" sz="1100" b="1" kern="100">
            <a:effectLst/>
            <a:latin typeface="+mn-ea"/>
            <a:ea typeface="+mn-ea"/>
            <a:cs typeface="Times New Roman" panose="02020603050405020304" pitchFamily="18" charset="0"/>
          </a:endParaRPr>
        </a:p>
        <a:p>
          <a:pPr algn="l">
            <a:spcAft>
              <a:spcPts val="0"/>
            </a:spcAft>
          </a:pPr>
          <a:r>
            <a:rPr lang="ja-JP" altLang="en-US" sz="1100" b="0">
              <a:solidFill>
                <a:sysClr val="windowText" lastClr="000000"/>
              </a:solidFill>
              <a:effectLst/>
              <a:latin typeface="+mn-ea"/>
              <a:ea typeface="+mn-ea"/>
              <a:cs typeface="+mn-cs"/>
            </a:rPr>
            <a:t>・対象範囲（スコープ）の決定</a:t>
          </a:r>
          <a:endParaRPr lang="en-US" altLang="ja-JP" sz="1100" b="0">
            <a:solidFill>
              <a:sysClr val="windowText" lastClr="000000"/>
            </a:solidFill>
            <a:effectLst/>
            <a:latin typeface="+mn-ea"/>
            <a:ea typeface="+mn-ea"/>
            <a:cs typeface="+mn-cs"/>
          </a:endParaRPr>
        </a:p>
        <a:p>
          <a:pPr algn="l">
            <a:spcAft>
              <a:spcPts val="0"/>
            </a:spcAft>
          </a:pPr>
          <a:r>
            <a:rPr lang="ja-JP" altLang="en-US" sz="1100" b="0">
              <a:solidFill>
                <a:sysClr val="windowText" lastClr="000000"/>
              </a:solidFill>
              <a:effectLst/>
              <a:latin typeface="+mn-ea"/>
              <a:ea typeface="+mn-ea"/>
              <a:cs typeface="+mn-cs"/>
            </a:rPr>
            <a:t>　本ツールの可視化チェック対象範囲は原則として「企業」ですが、企業内のガバナンス状況等によっては「本社」</a:t>
          </a:r>
          <a:endParaRPr lang="en-US" altLang="ja-JP" sz="1100" b="0">
            <a:solidFill>
              <a:sysClr val="windowText" lastClr="000000"/>
            </a:solidFill>
            <a:effectLst/>
            <a:latin typeface="+mn-ea"/>
            <a:ea typeface="+mn-ea"/>
            <a:cs typeface="+mn-cs"/>
          </a:endParaRPr>
        </a:p>
        <a:p>
          <a:pPr algn="l">
            <a:spcAft>
              <a:spcPts val="0"/>
            </a:spcAft>
          </a:pPr>
          <a:r>
            <a:rPr lang="ja-JP" altLang="en-US" sz="1100" b="0">
              <a:solidFill>
                <a:sysClr val="windowText" lastClr="000000"/>
              </a:solidFill>
              <a:effectLst/>
              <a:latin typeface="+mn-ea"/>
              <a:ea typeface="+mn-ea"/>
              <a:cs typeface="+mn-cs"/>
            </a:rPr>
            <a:t>　「支社」「工場」「事業部門」「海外拠点」等の単位とすることもできます。できるだけ正確な可視化のため、</a:t>
          </a:r>
          <a:endParaRPr lang="en-US" altLang="ja-JP" sz="1100" b="0">
            <a:solidFill>
              <a:sysClr val="windowText" lastClr="000000"/>
            </a:solidFill>
            <a:effectLst/>
            <a:latin typeface="+mn-ea"/>
            <a:ea typeface="+mn-ea"/>
            <a:cs typeface="+mn-cs"/>
          </a:endParaRPr>
        </a:p>
        <a:p>
          <a:pPr algn="l">
            <a:spcAft>
              <a:spcPts val="0"/>
            </a:spcAft>
          </a:pPr>
          <a:r>
            <a:rPr lang="ja-JP" altLang="en-US" sz="1100" b="0">
              <a:solidFill>
                <a:sysClr val="windowText" lastClr="000000"/>
              </a:solidFill>
              <a:effectLst/>
              <a:latin typeface="+mn-ea"/>
              <a:ea typeface="+mn-ea"/>
              <a:cs typeface="+mn-cs"/>
            </a:rPr>
            <a:t>　スコープを決めてから回答してください。</a:t>
          </a:r>
          <a:endParaRPr lang="en-US" altLang="ja-JP" sz="1100" b="0">
            <a:solidFill>
              <a:sysClr val="windowText" lastClr="000000"/>
            </a:solidFill>
            <a:effectLst/>
            <a:latin typeface="+mn-ea"/>
            <a:ea typeface="+mn-ea"/>
            <a:cs typeface="+mn-cs"/>
          </a:endParaRPr>
        </a:p>
        <a:p>
          <a:pPr algn="l">
            <a:spcAft>
              <a:spcPts val="0"/>
            </a:spcAft>
          </a:pPr>
          <a:r>
            <a:rPr lang="ja-JP" altLang="ja-JP" sz="1100" b="0">
              <a:solidFill>
                <a:sysClr val="windowText" lastClr="000000"/>
              </a:solidFill>
              <a:effectLst/>
              <a:latin typeface="+mn-ea"/>
              <a:ea typeface="+mn-ea"/>
              <a:cs typeface="+mn-cs"/>
            </a:rPr>
            <a:t>・</a:t>
          </a:r>
          <a:r>
            <a:rPr lang="ja-JP" altLang="en-US" sz="1100" b="0">
              <a:solidFill>
                <a:sysClr val="windowText" lastClr="000000"/>
              </a:solidFill>
              <a:effectLst/>
              <a:latin typeface="+mn-ea"/>
              <a:ea typeface="+mn-ea"/>
              <a:cs typeface="+mn-cs"/>
            </a:rPr>
            <a:t>エビデンスとなる</a:t>
          </a:r>
          <a:r>
            <a:rPr lang="ja-JP" altLang="ja-JP" sz="1100" b="0">
              <a:solidFill>
                <a:sysClr val="windowText" lastClr="000000"/>
              </a:solidFill>
              <a:effectLst/>
              <a:latin typeface="+mn-ea"/>
              <a:ea typeface="+mn-ea"/>
              <a:cs typeface="+mn-cs"/>
            </a:rPr>
            <a:t>文書類の準備</a:t>
          </a:r>
          <a:endParaRPr lang="ja-JP" altLang="ja-JP" b="0">
            <a:solidFill>
              <a:sysClr val="windowText" lastClr="000000"/>
            </a:solidFill>
            <a:effectLst/>
            <a:latin typeface="+mn-ea"/>
            <a:ea typeface="+mn-ea"/>
          </a:endParaRPr>
        </a:p>
        <a:p>
          <a:pPr indent="139700" algn="l">
            <a:spcAft>
              <a:spcPts val="0"/>
            </a:spcAft>
          </a:pPr>
          <a:r>
            <a:rPr lang="ja-JP" altLang="ja-JP" sz="1100" b="0" kern="100">
              <a:effectLst/>
              <a:latin typeface="+mn-ea"/>
              <a:ea typeface="+mn-ea"/>
              <a:cs typeface="Times New Roman" panose="02020603050405020304" pitchFamily="18" charset="0"/>
            </a:rPr>
            <a:t>自社のサイバーセキュリティに関する文書類を手元に用意しておくと、スムーズかつ正確に回答することができます。</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ja-JP" altLang="ja-JP" sz="1100" b="0" kern="100">
              <a:effectLst/>
              <a:latin typeface="+mn-ea"/>
              <a:ea typeface="+mn-ea"/>
              <a:cs typeface="Times New Roman" panose="02020603050405020304" pitchFamily="18" charset="0"/>
            </a:rPr>
            <a:t>例：</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セキュリティ基本方針（セキュリティポリシー）</a:t>
          </a:r>
          <a:endParaRPr lang="en-US" altLang="ja-JP" sz="1100" b="0" kern="100">
            <a:effectLst/>
            <a:latin typeface="+mn-ea"/>
            <a:ea typeface="+mn-ea"/>
            <a:cs typeface="Times New Roman" panose="02020603050405020304" pitchFamily="18" charset="0"/>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ja-JP" sz="1100" b="0">
              <a:solidFill>
                <a:schemeClr val="dk1"/>
              </a:solidFill>
              <a:effectLst/>
              <a:latin typeface="+mn-lt"/>
              <a:ea typeface="+mn-ea"/>
              <a:cs typeface="+mn-cs"/>
            </a:rPr>
            <a:t>　</a:t>
          </a:r>
          <a:r>
            <a:rPr lang="ja-JP" altLang="en-US" sz="1100" b="0" baseline="0">
              <a:solidFill>
                <a:schemeClr val="dk1"/>
              </a:solidFill>
              <a:effectLst/>
              <a:latin typeface="+mn-lt"/>
              <a:ea typeface="+mn-ea"/>
              <a:cs typeface="+mn-cs"/>
            </a:rPr>
            <a:t>  </a:t>
          </a:r>
          <a:r>
            <a:rPr lang="en-US" altLang="ja-JP" sz="1100" b="0">
              <a:solidFill>
                <a:schemeClr val="dk1"/>
              </a:solidFill>
              <a:effectLst/>
              <a:latin typeface="+mn-lt"/>
              <a:ea typeface="+mn-ea"/>
              <a:cs typeface="+mn-cs"/>
            </a:rPr>
            <a:t>‐ </a:t>
          </a:r>
          <a:r>
            <a:rPr lang="ja-JP" altLang="ja-JP" sz="1100" b="0">
              <a:solidFill>
                <a:schemeClr val="dk1"/>
              </a:solidFill>
              <a:effectLst/>
              <a:latin typeface="+mn-lt"/>
              <a:ea typeface="+mn-ea"/>
              <a:cs typeface="+mn-cs"/>
            </a:rPr>
            <a:t>セキュリティ</a:t>
          </a:r>
          <a:r>
            <a:rPr lang="ja-JP" altLang="en-US" sz="1100" b="0">
              <a:solidFill>
                <a:schemeClr val="dk1"/>
              </a:solidFill>
              <a:effectLst/>
              <a:latin typeface="+mn-lt"/>
              <a:ea typeface="+mn-ea"/>
              <a:cs typeface="+mn-cs"/>
            </a:rPr>
            <a:t>関連規定</a:t>
          </a:r>
          <a:endParaRPr lang="en-US" altLang="ja-JP" sz="1100" b="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セキュリティ体制図（全社のセキュリティ関連の体制図、報告ルート、人材配置等）</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セキュリティの技術的対策文書（セキュア開発の規程、実施中の対策リスト、運用方針等）</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セキュリティリスク管理の</a:t>
          </a:r>
          <a:r>
            <a:rPr lang="en-US" altLang="ja-JP" sz="1100" b="0" kern="100">
              <a:effectLst/>
              <a:latin typeface="+mn-ea"/>
              <a:ea typeface="+mn-ea"/>
              <a:cs typeface="Times New Roman" panose="02020603050405020304" pitchFamily="18" charset="0"/>
            </a:rPr>
            <a:t>KPI</a:t>
          </a:r>
          <a:r>
            <a:rPr lang="ja-JP" altLang="ja-JP" sz="1100" b="0" kern="100">
              <a:effectLst/>
              <a:latin typeface="+mn-ea"/>
              <a:ea typeface="+mn-ea"/>
              <a:cs typeface="Times New Roman" panose="02020603050405020304" pitchFamily="18" charset="0"/>
            </a:rPr>
            <a:t>一覧</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インシデント対応・復旧関連文書</a:t>
          </a:r>
          <a:endParaRPr lang="ja-JP" altLang="ja-JP" sz="1050" b="0" kern="100">
            <a:effectLst/>
            <a:latin typeface="+mn-ea"/>
            <a:ea typeface="+mn-ea"/>
            <a:cs typeface="Times New Roman" panose="02020603050405020304" pitchFamily="18" charset="0"/>
          </a:endParaRPr>
        </a:p>
        <a:p>
          <a:pPr algn="l">
            <a:spcAft>
              <a:spcPts val="0"/>
            </a:spcAft>
          </a:pPr>
          <a:r>
            <a:rPr lang="ja-JP" altLang="en-US" sz="1100" b="0" kern="100">
              <a:effectLst/>
              <a:latin typeface="+mn-ea"/>
              <a:ea typeface="+mn-ea"/>
              <a:cs typeface="Times New Roman" panose="02020603050405020304" pitchFamily="18" charset="0"/>
            </a:rPr>
            <a:t>　</a:t>
          </a:r>
          <a:r>
            <a:rPr lang="en-US" altLang="ja-JP" sz="1100" b="0" kern="100">
              <a:effectLst/>
              <a:latin typeface="+mn-ea"/>
              <a:ea typeface="+mn-ea"/>
              <a:cs typeface="Times New Roman" panose="02020603050405020304" pitchFamily="18" charset="0"/>
            </a:rPr>
            <a:t>‐</a:t>
          </a:r>
          <a:r>
            <a:rPr lang="ja-JP" altLang="ja-JP" sz="1100" b="0" kern="100">
              <a:effectLst/>
              <a:latin typeface="+mn-ea"/>
              <a:ea typeface="+mn-ea"/>
              <a:cs typeface="Times New Roman" panose="02020603050405020304" pitchFamily="18" charset="0"/>
            </a:rPr>
            <a:t>サプライチェーンセキュリティ関連文書</a:t>
          </a:r>
          <a:endParaRPr lang="ja-JP" altLang="ja-JP" sz="1050" b="0" kern="100">
            <a:effectLst/>
            <a:latin typeface="+mn-ea"/>
            <a:ea typeface="+mn-ea"/>
            <a:cs typeface="Times New Roman" panose="02020603050405020304" pitchFamily="18" charset="0"/>
          </a:endParaRPr>
        </a:p>
        <a:p>
          <a:pPr algn="l">
            <a:spcAft>
              <a:spcPts val="0"/>
            </a:spcAft>
          </a:pPr>
          <a:r>
            <a:rPr lang="en-US" altLang="ja-JP" sz="1100" b="0" kern="100">
              <a:effectLst/>
              <a:latin typeface="+mn-ea"/>
              <a:ea typeface="+mn-ea"/>
              <a:cs typeface="Times New Roman" panose="02020603050405020304" pitchFamily="18" charset="0"/>
            </a:rPr>
            <a:t> </a:t>
          </a:r>
          <a:endParaRPr lang="en-US" altLang="ja-JP" sz="1050" b="0" kern="100">
            <a:effectLst/>
            <a:latin typeface="+mn-ea"/>
            <a:ea typeface="+mn-ea"/>
            <a:cs typeface="Times New Roman" panose="02020603050405020304" pitchFamily="18" charset="0"/>
          </a:endParaRPr>
        </a:p>
        <a:p>
          <a:pPr algn="l">
            <a:spcAft>
              <a:spcPts val="0"/>
            </a:spcAft>
          </a:pPr>
          <a:r>
            <a:rPr lang="en-US" altLang="ja-JP" sz="1100" b="1">
              <a:solidFill>
                <a:schemeClr val="dk1"/>
              </a:solidFill>
              <a:effectLst/>
              <a:latin typeface="+mn-ea"/>
              <a:ea typeface="+mn-ea"/>
              <a:cs typeface="+mn-cs"/>
            </a:rPr>
            <a:t>4</a:t>
          </a:r>
          <a:r>
            <a:rPr lang="ja-JP" altLang="ja-JP" sz="1100" b="1">
              <a:solidFill>
                <a:schemeClr val="dk1"/>
              </a:solidFill>
              <a:effectLst/>
              <a:latin typeface="+mn-ea"/>
              <a:ea typeface="+mn-ea"/>
              <a:cs typeface="+mn-cs"/>
            </a:rPr>
            <a:t>．</a:t>
          </a:r>
          <a:r>
            <a:rPr lang="en-US" altLang="ja-JP" sz="1100" b="1">
              <a:solidFill>
                <a:schemeClr val="dk1"/>
              </a:solidFill>
              <a:effectLst/>
              <a:latin typeface="+mn-ea"/>
              <a:ea typeface="+mn-ea"/>
              <a:cs typeface="+mn-cs"/>
            </a:rPr>
            <a:t>2</a:t>
          </a:r>
          <a:r>
            <a:rPr lang="ja-JP" altLang="ja-JP" sz="1100" b="1">
              <a:solidFill>
                <a:schemeClr val="dk1"/>
              </a:solidFill>
              <a:effectLst/>
              <a:latin typeface="+mn-ea"/>
              <a:ea typeface="+mn-ea"/>
              <a:cs typeface="+mn-cs"/>
            </a:rPr>
            <a:t>．</a:t>
          </a:r>
          <a:r>
            <a:rPr lang="ja-JP" altLang="ja-JP" sz="1100" b="1" kern="100">
              <a:effectLst/>
              <a:latin typeface="+mn-ea"/>
              <a:ea typeface="+mn-ea"/>
              <a:cs typeface="Times New Roman" panose="02020603050405020304" pitchFamily="18" charset="0"/>
            </a:rPr>
            <a:t>回答にあたって</a:t>
          </a:r>
          <a:endParaRPr lang="ja-JP" altLang="ja-JP" sz="1050" b="1" kern="100">
            <a:effectLst/>
            <a:latin typeface="+mn-ea"/>
            <a:ea typeface="+mn-ea"/>
            <a:cs typeface="Times New Roman" panose="02020603050405020304" pitchFamily="18" charset="0"/>
          </a:endParaRPr>
        </a:p>
        <a:p>
          <a:pPr marL="139700" indent="-139700" algn="l">
            <a:spcAft>
              <a:spcPts val="0"/>
            </a:spcAft>
          </a:pPr>
          <a:r>
            <a:rPr lang="ja-JP" altLang="ja-JP" sz="1100" b="0" kern="100">
              <a:effectLst/>
              <a:latin typeface="+mn-ea"/>
              <a:ea typeface="+mn-ea"/>
              <a:cs typeface="Times New Roman" panose="02020603050405020304" pitchFamily="18" charset="0"/>
            </a:rPr>
            <a:t>・正確な可視化を行うため、上記の文書類等のエビデンスをできるだけ確認しながら回答してください。</a:t>
          </a:r>
          <a:br>
            <a:rPr lang="en-US" altLang="ja-JP" sz="1100" b="0" kern="100">
              <a:effectLst/>
              <a:latin typeface="+mn-ea"/>
              <a:ea typeface="+mn-ea"/>
              <a:cs typeface="Times New Roman" panose="02020603050405020304" pitchFamily="18" charset="0"/>
            </a:rPr>
          </a:br>
          <a:r>
            <a:rPr lang="ja-JP" altLang="ja-JP" sz="1100" b="0" kern="100">
              <a:effectLst/>
              <a:latin typeface="+mn-ea"/>
              <a:ea typeface="+mn-ea"/>
              <a:cs typeface="Times New Roman" panose="02020603050405020304" pitchFamily="18" charset="0"/>
            </a:rPr>
            <a:t>不明点があれば社内の関係者に確認等してください。</a:t>
          </a:r>
          <a:endParaRPr lang="ja-JP" altLang="ja-JP" sz="1050" b="0" kern="100">
            <a:effectLst/>
            <a:latin typeface="+mn-ea"/>
            <a:ea typeface="+mn-ea"/>
            <a:cs typeface="Times New Roman" panose="02020603050405020304" pitchFamily="18" charset="0"/>
          </a:endParaRPr>
        </a:p>
        <a:p>
          <a:pPr marL="139700" indent="-139700" algn="l">
            <a:spcAft>
              <a:spcPts val="0"/>
            </a:spcAft>
          </a:pPr>
          <a:r>
            <a:rPr lang="ja-JP" altLang="ja-JP" sz="1100" b="0" kern="100">
              <a:effectLst/>
              <a:latin typeface="+mn-ea"/>
              <a:ea typeface="+mn-ea"/>
              <a:cs typeface="Times New Roman" panose="02020603050405020304" pitchFamily="18" charset="0"/>
            </a:rPr>
            <a:t>・各質問の選択肢は、利用者の負荷を軽減するためシンプルな文にしています。その結果、選択肢が指すものが</a:t>
          </a:r>
          <a:endParaRPr lang="en-US" altLang="ja-JP" sz="1100" b="0" kern="100">
            <a:effectLst/>
            <a:latin typeface="+mn-ea"/>
            <a:ea typeface="+mn-ea"/>
            <a:cs typeface="Times New Roman" panose="02020603050405020304" pitchFamily="18" charset="0"/>
          </a:endParaRPr>
        </a:p>
        <a:p>
          <a:pPr marL="139700" indent="-139700" algn="l">
            <a:spcAft>
              <a:spcPts val="0"/>
            </a:spcAft>
          </a:pPr>
          <a:r>
            <a:rPr lang="ja-JP" altLang="en-US" sz="1100" b="0" kern="100">
              <a:effectLst/>
              <a:latin typeface="+mn-ea"/>
              <a:ea typeface="+mn-ea"/>
              <a:cs typeface="Times New Roman" panose="02020603050405020304" pitchFamily="18" charset="0"/>
            </a:rPr>
            <a:t>　</a:t>
          </a:r>
          <a:r>
            <a:rPr lang="ja-JP" altLang="ja-JP" sz="1100" b="0" kern="100">
              <a:effectLst/>
              <a:latin typeface="+mn-ea"/>
              <a:ea typeface="+mn-ea"/>
              <a:cs typeface="Times New Roman" panose="02020603050405020304" pitchFamily="18" charset="0"/>
            </a:rPr>
            <a:t>イメージできない場合は、「</a:t>
          </a:r>
          <a:r>
            <a:rPr lang="ja-JP" altLang="en-US" sz="1100" b="0" kern="100">
              <a:effectLst/>
              <a:latin typeface="+mn-ea"/>
              <a:ea typeface="+mn-ea"/>
              <a:cs typeface="Times New Roman" panose="02020603050405020304" pitchFamily="18" charset="0"/>
            </a:rPr>
            <a:t>回答のヒント</a:t>
          </a:r>
          <a:r>
            <a:rPr lang="ja-JP" altLang="ja-JP" sz="1100" b="0" kern="100">
              <a:effectLst/>
              <a:latin typeface="+mn-ea"/>
              <a:ea typeface="+mn-ea"/>
              <a:cs typeface="Times New Roman" panose="02020603050405020304" pitchFamily="18" charset="0"/>
            </a:rPr>
            <a:t>」列の例示等を参考にしてください。</a:t>
          </a:r>
          <a:endParaRPr lang="ja-JP" altLang="ja-JP" sz="1050" b="0" kern="100">
            <a:effectLst/>
            <a:latin typeface="+mn-ea"/>
            <a:ea typeface="+mn-ea"/>
            <a:cs typeface="Times New Roman" panose="02020603050405020304" pitchFamily="18" charset="0"/>
          </a:endParaRPr>
        </a:p>
        <a:p>
          <a:r>
            <a:rPr lang="ja-JP" altLang="ja-JP" sz="1100" b="0">
              <a:effectLst/>
              <a:latin typeface="+mn-ea"/>
              <a:ea typeface="+mn-ea"/>
              <a:cs typeface="Times New Roman" panose="02020603050405020304" pitchFamily="18" charset="0"/>
            </a:rPr>
            <a:t>・異なる役職・立場の複数人でクロスチェックすることにより回答の精度を高めることも有効です。</a:t>
          </a:r>
          <a:endParaRPr lang="en-US" altLang="ja-JP" sz="1100" b="0">
            <a:effectLst/>
            <a:latin typeface="+mn-ea"/>
            <a:ea typeface="+mn-ea"/>
            <a:cs typeface="Times New Roman" panose="02020603050405020304" pitchFamily="18" charset="0"/>
          </a:endParaRPr>
        </a:p>
        <a:p>
          <a:endParaRPr kumimoji="1" lang="en-US" altLang="ja-JP" sz="1100" b="0">
            <a:effectLst/>
            <a:latin typeface="+mn-ea"/>
            <a:ea typeface="+mn-ea"/>
            <a:cs typeface="Times New Roman" panose="02020603050405020304" pitchFamily="18" charset="0"/>
          </a:endParaRPr>
        </a:p>
        <a:p>
          <a:r>
            <a:rPr kumimoji="1" lang="ja-JP" altLang="ja-JP" sz="1100" b="1">
              <a:solidFill>
                <a:schemeClr val="dk1"/>
              </a:solidFill>
              <a:effectLst/>
              <a:latin typeface="+mn-lt"/>
              <a:ea typeface="+mn-ea"/>
              <a:cs typeface="+mn-cs"/>
            </a:rPr>
            <a:t>５．更新履歴</a:t>
          </a:r>
          <a:endParaRPr lang="ja-JP" altLang="ja-JP">
            <a:effectLst/>
          </a:endParaRPr>
        </a:p>
        <a:p>
          <a:r>
            <a:rPr kumimoji="1" lang="en-US" altLang="ja-JP" sz="1100" b="0">
              <a:solidFill>
                <a:schemeClr val="dk1"/>
              </a:solidFill>
              <a:effectLst/>
              <a:latin typeface="+mn-lt"/>
              <a:ea typeface="+mn-ea"/>
              <a:cs typeface="+mn-cs"/>
            </a:rPr>
            <a:t>2021</a:t>
          </a:r>
          <a:r>
            <a:rPr kumimoji="1" lang="ja-JP" altLang="ja-JP" sz="1100" b="0">
              <a:solidFill>
                <a:schemeClr val="dk1"/>
              </a:solidFill>
              <a:effectLst/>
              <a:latin typeface="+mn-lt"/>
              <a:ea typeface="+mn-ea"/>
              <a:cs typeface="+mn-cs"/>
            </a:rPr>
            <a:t>年</a:t>
          </a:r>
          <a:r>
            <a:rPr kumimoji="1" lang="en-US" altLang="ja-JP" sz="1100" b="0">
              <a:solidFill>
                <a:schemeClr val="dk1"/>
              </a:solidFill>
              <a:effectLst/>
              <a:latin typeface="+mn-lt"/>
              <a:ea typeface="+mn-ea"/>
              <a:cs typeface="+mn-cs"/>
            </a:rPr>
            <a:t>9</a:t>
          </a:r>
          <a:r>
            <a:rPr kumimoji="1" lang="ja-JP" altLang="ja-JP" sz="1100" b="0">
              <a:solidFill>
                <a:schemeClr val="dk1"/>
              </a:solidFill>
              <a:effectLst/>
              <a:latin typeface="+mn-lt"/>
              <a:ea typeface="+mn-ea"/>
              <a:cs typeface="+mn-cs"/>
            </a:rPr>
            <a:t>月</a:t>
          </a:r>
          <a:r>
            <a:rPr kumimoji="1" lang="en-US" altLang="ja-JP" sz="1100" b="0">
              <a:solidFill>
                <a:schemeClr val="dk1"/>
              </a:solidFill>
              <a:effectLst/>
              <a:latin typeface="+mn-lt"/>
              <a:ea typeface="+mn-ea"/>
              <a:cs typeface="+mn-cs"/>
            </a:rPr>
            <a:t>7</a:t>
          </a:r>
          <a:r>
            <a:rPr kumimoji="1" lang="ja-JP" altLang="ja-JP" sz="1100" b="0">
              <a:solidFill>
                <a:schemeClr val="dk1"/>
              </a:solidFill>
              <a:effectLst/>
              <a:latin typeface="+mn-lt"/>
              <a:ea typeface="+mn-ea"/>
              <a:cs typeface="+mn-cs"/>
            </a:rPr>
            <a:t>日</a:t>
          </a:r>
          <a:r>
            <a:rPr kumimoji="1" lang="en-US" altLang="ja-JP" sz="1100" b="0">
              <a:solidFill>
                <a:schemeClr val="dk1"/>
              </a:solidFill>
              <a:effectLst/>
              <a:latin typeface="+mn-lt"/>
              <a:ea typeface="+mn-ea"/>
              <a:cs typeface="+mn-cs"/>
            </a:rPr>
            <a:t>		</a:t>
          </a:r>
          <a:r>
            <a:rPr kumimoji="1" lang="ja-JP" altLang="en-US" sz="1100" b="0">
              <a:solidFill>
                <a:schemeClr val="dk1"/>
              </a:solidFill>
              <a:effectLst/>
              <a:latin typeface="+mn-lt"/>
              <a:ea typeface="+mn-ea"/>
              <a:cs typeface="+mn-cs"/>
            </a:rPr>
            <a:t>一部計算式の誤りを修正</a:t>
          </a:r>
          <a:endParaRPr lang="ja-JP" altLang="ja-JP">
            <a:effectLst/>
          </a:endParaRPr>
        </a:p>
        <a:p>
          <a:r>
            <a:rPr kumimoji="1" lang="en-US" altLang="ja-JP" sz="1100" b="0">
              <a:solidFill>
                <a:schemeClr val="dk1"/>
              </a:solidFill>
              <a:effectLst/>
              <a:latin typeface="+mn-lt"/>
              <a:ea typeface="+mn-ea"/>
              <a:cs typeface="+mn-cs"/>
            </a:rPr>
            <a:t>2021</a:t>
          </a:r>
          <a:r>
            <a:rPr kumimoji="1" lang="ja-JP" altLang="ja-JP" sz="1100" b="0">
              <a:solidFill>
                <a:schemeClr val="dk1"/>
              </a:solidFill>
              <a:effectLst/>
              <a:latin typeface="+mn-lt"/>
              <a:ea typeface="+mn-ea"/>
              <a:cs typeface="+mn-cs"/>
            </a:rPr>
            <a:t>年</a:t>
          </a:r>
          <a:r>
            <a:rPr kumimoji="1" lang="en-US" altLang="ja-JP" sz="1100" b="0">
              <a:solidFill>
                <a:schemeClr val="dk1"/>
              </a:solidFill>
              <a:effectLst/>
              <a:latin typeface="+mn-lt"/>
              <a:ea typeface="+mn-ea"/>
              <a:cs typeface="+mn-cs"/>
            </a:rPr>
            <a:t>8</a:t>
          </a:r>
          <a:r>
            <a:rPr kumimoji="1" lang="ja-JP" altLang="ja-JP" sz="1100" b="0">
              <a:solidFill>
                <a:schemeClr val="dk1"/>
              </a:solidFill>
              <a:effectLst/>
              <a:latin typeface="+mn-lt"/>
              <a:ea typeface="+mn-ea"/>
              <a:cs typeface="+mn-cs"/>
            </a:rPr>
            <a:t>月</a:t>
          </a:r>
          <a:r>
            <a:rPr kumimoji="1" lang="en-US" altLang="ja-JP" sz="1100" b="0">
              <a:solidFill>
                <a:schemeClr val="dk1"/>
              </a:solidFill>
              <a:effectLst/>
              <a:latin typeface="+mn-lt"/>
              <a:ea typeface="+mn-ea"/>
              <a:cs typeface="+mn-cs"/>
            </a:rPr>
            <a:t>17</a:t>
          </a:r>
          <a:r>
            <a:rPr kumimoji="1" lang="ja-JP" altLang="ja-JP" sz="1100" b="0">
              <a:solidFill>
                <a:schemeClr val="dk1"/>
              </a:solidFill>
              <a:effectLst/>
              <a:latin typeface="+mn-lt"/>
              <a:ea typeface="+mn-ea"/>
              <a:cs typeface="+mn-cs"/>
            </a:rPr>
            <a:t>日</a:t>
          </a:r>
          <a:r>
            <a:rPr kumimoji="1" lang="en-US" altLang="ja-JP" sz="1100" b="0">
              <a:solidFill>
                <a:schemeClr val="dk1"/>
              </a:solidFill>
              <a:effectLst/>
              <a:latin typeface="+mn-lt"/>
              <a:ea typeface="+mn-ea"/>
              <a:cs typeface="+mn-cs"/>
            </a:rPr>
            <a:t>	</a:t>
          </a:r>
          <a:r>
            <a:rPr kumimoji="1" lang="ja-JP" altLang="ja-JP" sz="1100" b="0">
              <a:solidFill>
                <a:schemeClr val="dk1"/>
              </a:solidFill>
              <a:effectLst/>
              <a:latin typeface="+mn-lt"/>
              <a:ea typeface="+mn-ea"/>
              <a:cs typeface="+mn-cs"/>
            </a:rPr>
            <a:t>正式版</a:t>
          </a:r>
          <a:endParaRPr lang="ja-JP" altLang="ja-JP">
            <a:effectLst/>
          </a:endParaRPr>
        </a:p>
        <a:p>
          <a:r>
            <a:rPr kumimoji="1" lang="en-US" altLang="ja-JP" sz="1100" b="0">
              <a:solidFill>
                <a:schemeClr val="dk1"/>
              </a:solidFill>
              <a:effectLst/>
              <a:latin typeface="+mn-lt"/>
              <a:ea typeface="+mn-ea"/>
              <a:cs typeface="+mn-cs"/>
            </a:rPr>
            <a:t>2020</a:t>
          </a:r>
          <a:r>
            <a:rPr kumimoji="1" lang="ja-JP" altLang="ja-JP" sz="1100" b="0">
              <a:solidFill>
                <a:schemeClr val="dk1"/>
              </a:solidFill>
              <a:effectLst/>
              <a:latin typeface="+mn-lt"/>
              <a:ea typeface="+mn-ea"/>
              <a:cs typeface="+mn-cs"/>
            </a:rPr>
            <a:t>年</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月</a:t>
          </a:r>
          <a:r>
            <a:rPr kumimoji="1" lang="en-US" altLang="ja-JP" sz="1100" b="0">
              <a:solidFill>
                <a:schemeClr val="dk1"/>
              </a:solidFill>
              <a:effectLst/>
              <a:latin typeface="+mn-lt"/>
              <a:ea typeface="+mn-ea"/>
              <a:cs typeface="+mn-cs"/>
            </a:rPr>
            <a:t>25</a:t>
          </a:r>
          <a:r>
            <a:rPr kumimoji="1" lang="ja-JP" altLang="ja-JP" sz="1100" b="0">
              <a:solidFill>
                <a:schemeClr val="dk1"/>
              </a:solidFill>
              <a:effectLst/>
              <a:latin typeface="+mn-lt"/>
              <a:ea typeface="+mn-ea"/>
              <a:cs typeface="+mn-cs"/>
            </a:rPr>
            <a:t>日</a:t>
          </a:r>
          <a:r>
            <a:rPr kumimoji="1" lang="en-US" altLang="ja-JP" sz="1100" b="0">
              <a:solidFill>
                <a:schemeClr val="dk1"/>
              </a:solidFill>
              <a:effectLst/>
              <a:latin typeface="+mn-lt"/>
              <a:ea typeface="+mn-ea"/>
              <a:cs typeface="+mn-cs"/>
            </a:rPr>
            <a:t>	β</a:t>
          </a:r>
          <a:r>
            <a:rPr kumimoji="1" lang="ja-JP" altLang="ja-JP" sz="1100" b="0">
              <a:solidFill>
                <a:schemeClr val="dk1"/>
              </a:solidFill>
              <a:effectLst/>
              <a:latin typeface="+mn-lt"/>
              <a:ea typeface="+mn-ea"/>
              <a:cs typeface="+mn-cs"/>
            </a:rPr>
            <a:t>版</a:t>
          </a:r>
          <a:endParaRPr lang="ja-JP" altLang="ja-JP">
            <a:effectLst/>
          </a:endParaRPr>
        </a:p>
        <a:p>
          <a:endParaRPr kumimoji="1" lang="ja-JP" altLang="en-US" sz="1100" b="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2187576</xdr:colOff>
      <xdr:row>11</xdr:row>
      <xdr:rowOff>101600</xdr:rowOff>
    </xdr:from>
    <xdr:ext cx="2812404" cy="2955925"/>
    <xdr:pic>
      <xdr:nvPicPr>
        <xdr:cNvPr id="2" name="図 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87576" y="20542250"/>
          <a:ext cx="2812404" cy="2955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1546679</xdr:colOff>
      <xdr:row>7</xdr:row>
      <xdr:rowOff>163286</xdr:rowOff>
    </xdr:from>
    <xdr:ext cx="4286250" cy="2894356"/>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89429" y="1830161"/>
          <a:ext cx="4286250" cy="28943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1683818</xdr:colOff>
      <xdr:row>5</xdr:row>
      <xdr:rowOff>159951</xdr:rowOff>
    </xdr:from>
    <xdr:ext cx="4221332" cy="2822282"/>
    <xdr:pic>
      <xdr:nvPicPr>
        <xdr:cNvPr id="4" name="図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683818" y="9202621"/>
          <a:ext cx="4221332" cy="2822282"/>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2414462</xdr:colOff>
      <xdr:row>5</xdr:row>
      <xdr:rowOff>1138860</xdr:rowOff>
    </xdr:from>
    <xdr:to>
      <xdr:col>0</xdr:col>
      <xdr:colOff>3173649</xdr:colOff>
      <xdr:row>5</xdr:row>
      <xdr:rowOff>1273572</xdr:rowOff>
    </xdr:to>
    <xdr:sp macro="" textlink="">
      <xdr:nvSpPr>
        <xdr:cNvPr id="5" name="四角形: 角を丸くする 4">
          <a:extLst>
            <a:ext uri="{FF2B5EF4-FFF2-40B4-BE49-F238E27FC236}">
              <a16:creationId xmlns:a16="http://schemas.microsoft.com/office/drawing/2014/main" id="{00000000-0008-0000-0100-000005000000}"/>
            </a:ext>
          </a:extLst>
        </xdr:cNvPr>
        <xdr:cNvSpPr/>
      </xdr:nvSpPr>
      <xdr:spPr>
        <a:xfrm flipH="1">
          <a:off x="2414462" y="10181530"/>
          <a:ext cx="759187" cy="134712"/>
        </a:xfrm>
        <a:prstGeom prst="round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4071181</xdr:colOff>
      <xdr:row>7</xdr:row>
      <xdr:rowOff>2400300</xdr:rowOff>
    </xdr:from>
    <xdr:to>
      <xdr:col>0</xdr:col>
      <xdr:colOff>4333485</xdr:colOff>
      <xdr:row>7</xdr:row>
      <xdr:rowOff>2535116</xdr:rowOff>
    </xdr:to>
    <xdr:sp macro="" textlink="">
      <xdr:nvSpPr>
        <xdr:cNvPr id="6" name="四角形: 角を丸くする 5">
          <a:extLst>
            <a:ext uri="{FF2B5EF4-FFF2-40B4-BE49-F238E27FC236}">
              <a16:creationId xmlns:a16="http://schemas.microsoft.com/office/drawing/2014/main" id="{00000000-0008-0000-0100-000006000000}"/>
            </a:ext>
          </a:extLst>
        </xdr:cNvPr>
        <xdr:cNvSpPr/>
      </xdr:nvSpPr>
      <xdr:spPr>
        <a:xfrm flipH="1">
          <a:off x="4071181" y="15244864"/>
          <a:ext cx="262304" cy="134816"/>
        </a:xfrm>
        <a:prstGeom prst="round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2450366</xdr:colOff>
      <xdr:row>11</xdr:row>
      <xdr:rowOff>1647825</xdr:rowOff>
    </xdr:from>
    <xdr:to>
      <xdr:col>0</xdr:col>
      <xdr:colOff>4495800</xdr:colOff>
      <xdr:row>11</xdr:row>
      <xdr:rowOff>2124075</xdr:rowOff>
    </xdr:to>
    <xdr:sp macro="" textlink="">
      <xdr:nvSpPr>
        <xdr:cNvPr id="7" name="四角形: 角を丸くする 6">
          <a:extLst>
            <a:ext uri="{FF2B5EF4-FFF2-40B4-BE49-F238E27FC236}">
              <a16:creationId xmlns:a16="http://schemas.microsoft.com/office/drawing/2014/main" id="{00000000-0008-0000-0100-000007000000}"/>
            </a:ext>
          </a:extLst>
        </xdr:cNvPr>
        <xdr:cNvSpPr/>
      </xdr:nvSpPr>
      <xdr:spPr>
        <a:xfrm flipH="1">
          <a:off x="2450366" y="22088475"/>
          <a:ext cx="2045434" cy="476250"/>
        </a:xfrm>
        <a:prstGeom prst="round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3371360</xdr:colOff>
      <xdr:row>11</xdr:row>
      <xdr:rowOff>2628167</xdr:rowOff>
    </xdr:from>
    <xdr:to>
      <xdr:col>0</xdr:col>
      <xdr:colOff>4127500</xdr:colOff>
      <xdr:row>11</xdr:row>
      <xdr:rowOff>2914650</xdr:rowOff>
    </xdr:to>
    <xdr:sp macro="" textlink="">
      <xdr:nvSpPr>
        <xdr:cNvPr id="8" name="四角形: 角を丸くする 7">
          <a:extLst>
            <a:ext uri="{FF2B5EF4-FFF2-40B4-BE49-F238E27FC236}">
              <a16:creationId xmlns:a16="http://schemas.microsoft.com/office/drawing/2014/main" id="{00000000-0008-0000-0100-000008000000}"/>
            </a:ext>
          </a:extLst>
        </xdr:cNvPr>
        <xdr:cNvSpPr/>
      </xdr:nvSpPr>
      <xdr:spPr>
        <a:xfrm flipH="1">
          <a:off x="3371360" y="23068817"/>
          <a:ext cx="756140" cy="286483"/>
        </a:xfrm>
        <a:prstGeom prst="roundRect">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0</xdr:col>
      <xdr:colOff>1800224</xdr:colOff>
      <xdr:row>13</xdr:row>
      <xdr:rowOff>257175</xdr:rowOff>
    </xdr:from>
    <xdr:ext cx="4130267" cy="2609850"/>
    <xdr:pic>
      <xdr:nvPicPr>
        <xdr:cNvPr id="9" name="図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85799" y="3333750"/>
          <a:ext cx="4130267" cy="2609850"/>
        </a:xfrm>
        <a:prstGeom prst="rect">
          <a:avLst/>
        </a:prstGeom>
        <a:noFill/>
        <a:ln>
          <a:solidFill>
            <a:schemeClr val="accent1"/>
          </a:solidFill>
        </a:ln>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1683736</xdr:colOff>
      <xdr:row>3</xdr:row>
      <xdr:rowOff>160802</xdr:rowOff>
    </xdr:from>
    <xdr:ext cx="4269033" cy="2864785"/>
    <xdr:pic>
      <xdr:nvPicPr>
        <xdr:cNvPr id="10" name="図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83611" y="875177"/>
          <a:ext cx="4269033" cy="286478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1695450</xdr:colOff>
      <xdr:row>9</xdr:row>
      <xdr:rowOff>174626</xdr:rowOff>
    </xdr:from>
    <xdr:to>
      <xdr:col>0</xdr:col>
      <xdr:colOff>5553075</xdr:colOff>
      <xdr:row>9</xdr:row>
      <xdr:rowOff>2936875</xdr:rowOff>
    </xdr:to>
    <xdr:grpSp>
      <xdr:nvGrpSpPr>
        <xdr:cNvPr id="11" name="グループ化 10">
          <a:extLst>
            <a:ext uri="{FF2B5EF4-FFF2-40B4-BE49-F238E27FC236}">
              <a16:creationId xmlns:a16="http://schemas.microsoft.com/office/drawing/2014/main" id="{00000000-0008-0000-0100-00000B000000}"/>
            </a:ext>
          </a:extLst>
        </xdr:cNvPr>
        <xdr:cNvGrpSpPr/>
      </xdr:nvGrpSpPr>
      <xdr:grpSpPr>
        <a:xfrm>
          <a:off x="1695450" y="16814801"/>
          <a:ext cx="3857625" cy="2762249"/>
          <a:chOff x="1200150" y="15982951"/>
          <a:chExt cx="4244830" cy="3190874"/>
        </a:xfrm>
      </xdr:grpSpPr>
      <xdr:pic>
        <xdr:nvPicPr>
          <xdr:cNvPr id="12" name="図 11">
            <a:extLst>
              <a:ext uri="{FF2B5EF4-FFF2-40B4-BE49-F238E27FC236}">
                <a16:creationId xmlns:a16="http://schemas.microsoft.com/office/drawing/2014/main" id="{00000000-0008-0000-01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00150" y="15982951"/>
            <a:ext cx="4244830" cy="3190874"/>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sp macro="" textlink="">
        <xdr:nvSpPr>
          <xdr:cNvPr id="13" name="四角形: 角を丸くする 12">
            <a:extLst>
              <a:ext uri="{FF2B5EF4-FFF2-40B4-BE49-F238E27FC236}">
                <a16:creationId xmlns:a16="http://schemas.microsoft.com/office/drawing/2014/main" id="{00000000-0008-0000-0100-00000D000000}"/>
              </a:ext>
            </a:extLst>
          </xdr:cNvPr>
          <xdr:cNvSpPr/>
        </xdr:nvSpPr>
        <xdr:spPr>
          <a:xfrm flipH="1">
            <a:off x="4543422" y="18880802"/>
            <a:ext cx="370592" cy="169197"/>
          </a:xfrm>
          <a:prstGeom prst="roundRect">
            <a:avLst>
              <a:gd name="adj" fmla="val 16667"/>
            </a:avLst>
          </a:prstGeom>
          <a:noFill/>
          <a:ln w="28575">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editAs="oneCell">
        <xdr:from>
          <xdr:col>0</xdr:col>
          <xdr:colOff>6505575</xdr:colOff>
          <xdr:row>0</xdr:row>
          <xdr:rowOff>381000</xdr:rowOff>
        </xdr:from>
        <xdr:to>
          <xdr:col>0</xdr:col>
          <xdr:colOff>7419975</xdr:colOff>
          <xdr:row>0</xdr:row>
          <xdr:rowOff>1066800</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1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7</xdr:col>
          <xdr:colOff>438150</xdr:colOff>
          <xdr:row>3</xdr:row>
          <xdr:rowOff>371475</xdr:rowOff>
        </xdr:from>
        <xdr:to>
          <xdr:col>7</xdr:col>
          <xdr:colOff>771525</xdr:colOff>
          <xdr:row>3</xdr:row>
          <xdr:rowOff>609600</xdr:rowOff>
        </xdr:to>
        <xdr:sp macro="" textlink="">
          <xdr:nvSpPr>
            <xdr:cNvPr id="17410" name="Option Button 2" hidden="1">
              <a:extLst>
                <a:ext uri="{63B3BB69-23CF-44E3-9099-C40C66FF867C}">
                  <a14:compatExt spid="_x0000_s17410"/>
                </a:ext>
                <a:ext uri="{FF2B5EF4-FFF2-40B4-BE49-F238E27FC236}">
                  <a16:creationId xmlns:a16="http://schemas.microsoft.com/office/drawing/2014/main" id="{00000000-0008-0000-02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xdr:row>
          <xdr:rowOff>371475</xdr:rowOff>
        </xdr:from>
        <xdr:to>
          <xdr:col>7</xdr:col>
          <xdr:colOff>771525</xdr:colOff>
          <xdr:row>4</xdr:row>
          <xdr:rowOff>609600</xdr:rowOff>
        </xdr:to>
        <xdr:sp macro="" textlink="">
          <xdr:nvSpPr>
            <xdr:cNvPr id="17567" name="Option Button 159" hidden="1">
              <a:extLst>
                <a:ext uri="{63B3BB69-23CF-44E3-9099-C40C66FF867C}">
                  <a14:compatExt spid="_x0000_s17567"/>
                </a:ext>
                <a:ext uri="{FF2B5EF4-FFF2-40B4-BE49-F238E27FC236}">
                  <a16:creationId xmlns:a16="http://schemas.microsoft.com/office/drawing/2014/main" id="{00000000-0008-0000-0200-00009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xdr:row>
          <xdr:rowOff>371475</xdr:rowOff>
        </xdr:from>
        <xdr:to>
          <xdr:col>7</xdr:col>
          <xdr:colOff>771525</xdr:colOff>
          <xdr:row>5</xdr:row>
          <xdr:rowOff>609600</xdr:rowOff>
        </xdr:to>
        <xdr:sp macro="" textlink="">
          <xdr:nvSpPr>
            <xdr:cNvPr id="17568" name="Option Button 160" hidden="1">
              <a:extLst>
                <a:ext uri="{63B3BB69-23CF-44E3-9099-C40C66FF867C}">
                  <a14:compatExt spid="_x0000_s17568"/>
                </a:ext>
                <a:ext uri="{FF2B5EF4-FFF2-40B4-BE49-F238E27FC236}">
                  <a16:creationId xmlns:a16="http://schemas.microsoft.com/office/drawing/2014/main" id="{00000000-0008-0000-0200-0000A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xdr:row>
          <xdr:rowOff>371475</xdr:rowOff>
        </xdr:from>
        <xdr:to>
          <xdr:col>7</xdr:col>
          <xdr:colOff>771525</xdr:colOff>
          <xdr:row>6</xdr:row>
          <xdr:rowOff>609600</xdr:rowOff>
        </xdr:to>
        <xdr:sp macro="" textlink="">
          <xdr:nvSpPr>
            <xdr:cNvPr id="17569" name="Option Button 161" hidden="1">
              <a:extLst>
                <a:ext uri="{63B3BB69-23CF-44E3-9099-C40C66FF867C}">
                  <a14:compatExt spid="_x0000_s17569"/>
                </a:ext>
                <a:ext uri="{FF2B5EF4-FFF2-40B4-BE49-F238E27FC236}">
                  <a16:creationId xmlns:a16="http://schemas.microsoft.com/office/drawing/2014/main" id="{00000000-0008-0000-0200-0000A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xdr:row>
          <xdr:rowOff>371475</xdr:rowOff>
        </xdr:from>
        <xdr:to>
          <xdr:col>7</xdr:col>
          <xdr:colOff>771525</xdr:colOff>
          <xdr:row>7</xdr:row>
          <xdr:rowOff>609600</xdr:rowOff>
        </xdr:to>
        <xdr:sp macro="" textlink="">
          <xdr:nvSpPr>
            <xdr:cNvPr id="17570" name="Option Button 162" hidden="1">
              <a:extLst>
                <a:ext uri="{63B3BB69-23CF-44E3-9099-C40C66FF867C}">
                  <a14:compatExt spid="_x0000_s17570"/>
                </a:ext>
                <a:ext uri="{FF2B5EF4-FFF2-40B4-BE49-F238E27FC236}">
                  <a16:creationId xmlns:a16="http://schemas.microsoft.com/office/drawing/2014/main" id="{00000000-0008-0000-0200-0000A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xdr:row>
          <xdr:rowOff>371475</xdr:rowOff>
        </xdr:from>
        <xdr:to>
          <xdr:col>7</xdr:col>
          <xdr:colOff>771525</xdr:colOff>
          <xdr:row>8</xdr:row>
          <xdr:rowOff>609600</xdr:rowOff>
        </xdr:to>
        <xdr:sp macro="" textlink="">
          <xdr:nvSpPr>
            <xdr:cNvPr id="17571" name="Option Button 163" hidden="1">
              <a:extLst>
                <a:ext uri="{63B3BB69-23CF-44E3-9099-C40C66FF867C}">
                  <a14:compatExt spid="_x0000_s17571"/>
                </a:ext>
                <a:ext uri="{FF2B5EF4-FFF2-40B4-BE49-F238E27FC236}">
                  <a16:creationId xmlns:a16="http://schemas.microsoft.com/office/drawing/2014/main" id="{00000000-0008-0000-0200-0000A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xdr:row>
          <xdr:rowOff>371475</xdr:rowOff>
        </xdr:from>
        <xdr:to>
          <xdr:col>7</xdr:col>
          <xdr:colOff>771525</xdr:colOff>
          <xdr:row>9</xdr:row>
          <xdr:rowOff>609600</xdr:rowOff>
        </xdr:to>
        <xdr:sp macro="" textlink="">
          <xdr:nvSpPr>
            <xdr:cNvPr id="17572" name="Option Button 164" hidden="1">
              <a:extLst>
                <a:ext uri="{63B3BB69-23CF-44E3-9099-C40C66FF867C}">
                  <a14:compatExt spid="_x0000_s17572"/>
                </a:ext>
                <a:ext uri="{FF2B5EF4-FFF2-40B4-BE49-F238E27FC236}">
                  <a16:creationId xmlns:a16="http://schemas.microsoft.com/office/drawing/2014/main" id="{00000000-0008-0000-0200-0000A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xdr:row>
          <xdr:rowOff>371475</xdr:rowOff>
        </xdr:from>
        <xdr:to>
          <xdr:col>7</xdr:col>
          <xdr:colOff>771525</xdr:colOff>
          <xdr:row>10</xdr:row>
          <xdr:rowOff>609600</xdr:rowOff>
        </xdr:to>
        <xdr:sp macro="" textlink="">
          <xdr:nvSpPr>
            <xdr:cNvPr id="17573" name="Option Button 165" hidden="1">
              <a:extLst>
                <a:ext uri="{63B3BB69-23CF-44E3-9099-C40C66FF867C}">
                  <a14:compatExt spid="_x0000_s17573"/>
                </a:ext>
                <a:ext uri="{FF2B5EF4-FFF2-40B4-BE49-F238E27FC236}">
                  <a16:creationId xmlns:a16="http://schemas.microsoft.com/office/drawing/2014/main" id="{00000000-0008-0000-0200-0000A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xdr:row>
          <xdr:rowOff>371475</xdr:rowOff>
        </xdr:from>
        <xdr:to>
          <xdr:col>7</xdr:col>
          <xdr:colOff>771525</xdr:colOff>
          <xdr:row>11</xdr:row>
          <xdr:rowOff>609600</xdr:rowOff>
        </xdr:to>
        <xdr:sp macro="" textlink="">
          <xdr:nvSpPr>
            <xdr:cNvPr id="17574" name="Option Button 166" hidden="1">
              <a:extLst>
                <a:ext uri="{63B3BB69-23CF-44E3-9099-C40C66FF867C}">
                  <a14:compatExt spid="_x0000_s17574"/>
                </a:ext>
                <a:ext uri="{FF2B5EF4-FFF2-40B4-BE49-F238E27FC236}">
                  <a16:creationId xmlns:a16="http://schemas.microsoft.com/office/drawing/2014/main" id="{00000000-0008-0000-0200-0000A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xdr:row>
          <xdr:rowOff>371475</xdr:rowOff>
        </xdr:from>
        <xdr:to>
          <xdr:col>7</xdr:col>
          <xdr:colOff>771525</xdr:colOff>
          <xdr:row>12</xdr:row>
          <xdr:rowOff>609600</xdr:rowOff>
        </xdr:to>
        <xdr:sp macro="" textlink="">
          <xdr:nvSpPr>
            <xdr:cNvPr id="17575" name="Option Button 167" hidden="1">
              <a:extLst>
                <a:ext uri="{63B3BB69-23CF-44E3-9099-C40C66FF867C}">
                  <a14:compatExt spid="_x0000_s17575"/>
                </a:ext>
                <a:ext uri="{FF2B5EF4-FFF2-40B4-BE49-F238E27FC236}">
                  <a16:creationId xmlns:a16="http://schemas.microsoft.com/office/drawing/2014/main" id="{00000000-0008-0000-0200-0000A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xdr:row>
          <xdr:rowOff>371475</xdr:rowOff>
        </xdr:from>
        <xdr:to>
          <xdr:col>7</xdr:col>
          <xdr:colOff>771525</xdr:colOff>
          <xdr:row>13</xdr:row>
          <xdr:rowOff>609600</xdr:rowOff>
        </xdr:to>
        <xdr:sp macro="" textlink="">
          <xdr:nvSpPr>
            <xdr:cNvPr id="17576" name="Option Button 168" hidden="1">
              <a:extLst>
                <a:ext uri="{63B3BB69-23CF-44E3-9099-C40C66FF867C}">
                  <a14:compatExt spid="_x0000_s17576"/>
                </a:ext>
                <a:ext uri="{FF2B5EF4-FFF2-40B4-BE49-F238E27FC236}">
                  <a16:creationId xmlns:a16="http://schemas.microsoft.com/office/drawing/2014/main" id="{00000000-0008-0000-0200-0000A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xdr:row>
          <xdr:rowOff>371475</xdr:rowOff>
        </xdr:from>
        <xdr:to>
          <xdr:col>7</xdr:col>
          <xdr:colOff>771525</xdr:colOff>
          <xdr:row>14</xdr:row>
          <xdr:rowOff>609600</xdr:rowOff>
        </xdr:to>
        <xdr:sp macro="" textlink="">
          <xdr:nvSpPr>
            <xdr:cNvPr id="17577" name="Option Button 169" hidden="1">
              <a:extLst>
                <a:ext uri="{63B3BB69-23CF-44E3-9099-C40C66FF867C}">
                  <a14:compatExt spid="_x0000_s17577"/>
                </a:ext>
                <a:ext uri="{FF2B5EF4-FFF2-40B4-BE49-F238E27FC236}">
                  <a16:creationId xmlns:a16="http://schemas.microsoft.com/office/drawing/2014/main" id="{00000000-0008-0000-0200-0000A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xdr:row>
          <xdr:rowOff>371475</xdr:rowOff>
        </xdr:from>
        <xdr:to>
          <xdr:col>7</xdr:col>
          <xdr:colOff>771525</xdr:colOff>
          <xdr:row>15</xdr:row>
          <xdr:rowOff>609600</xdr:rowOff>
        </xdr:to>
        <xdr:sp macro="" textlink="">
          <xdr:nvSpPr>
            <xdr:cNvPr id="17578" name="Option Button 170" hidden="1">
              <a:extLst>
                <a:ext uri="{63B3BB69-23CF-44E3-9099-C40C66FF867C}">
                  <a14:compatExt spid="_x0000_s17578"/>
                </a:ext>
                <a:ext uri="{FF2B5EF4-FFF2-40B4-BE49-F238E27FC236}">
                  <a16:creationId xmlns:a16="http://schemas.microsoft.com/office/drawing/2014/main" id="{00000000-0008-0000-0200-0000A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xdr:row>
          <xdr:rowOff>371475</xdr:rowOff>
        </xdr:from>
        <xdr:to>
          <xdr:col>7</xdr:col>
          <xdr:colOff>771525</xdr:colOff>
          <xdr:row>16</xdr:row>
          <xdr:rowOff>609600</xdr:rowOff>
        </xdr:to>
        <xdr:sp macro="" textlink="">
          <xdr:nvSpPr>
            <xdr:cNvPr id="17579" name="Option Button 171" hidden="1">
              <a:extLst>
                <a:ext uri="{63B3BB69-23CF-44E3-9099-C40C66FF867C}">
                  <a14:compatExt spid="_x0000_s17579"/>
                </a:ext>
                <a:ext uri="{FF2B5EF4-FFF2-40B4-BE49-F238E27FC236}">
                  <a16:creationId xmlns:a16="http://schemas.microsoft.com/office/drawing/2014/main" id="{00000000-0008-0000-0200-0000A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xdr:row>
          <xdr:rowOff>371475</xdr:rowOff>
        </xdr:from>
        <xdr:to>
          <xdr:col>7</xdr:col>
          <xdr:colOff>771525</xdr:colOff>
          <xdr:row>17</xdr:row>
          <xdr:rowOff>609600</xdr:rowOff>
        </xdr:to>
        <xdr:sp macro="" textlink="">
          <xdr:nvSpPr>
            <xdr:cNvPr id="17580" name="Option Button 172" hidden="1">
              <a:extLst>
                <a:ext uri="{63B3BB69-23CF-44E3-9099-C40C66FF867C}">
                  <a14:compatExt spid="_x0000_s17580"/>
                </a:ext>
                <a:ext uri="{FF2B5EF4-FFF2-40B4-BE49-F238E27FC236}">
                  <a16:creationId xmlns:a16="http://schemas.microsoft.com/office/drawing/2014/main" id="{00000000-0008-0000-0200-0000A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xdr:row>
          <xdr:rowOff>371475</xdr:rowOff>
        </xdr:from>
        <xdr:to>
          <xdr:col>7</xdr:col>
          <xdr:colOff>771525</xdr:colOff>
          <xdr:row>18</xdr:row>
          <xdr:rowOff>609600</xdr:rowOff>
        </xdr:to>
        <xdr:sp macro="" textlink="">
          <xdr:nvSpPr>
            <xdr:cNvPr id="17581" name="Option Button 173" hidden="1">
              <a:extLst>
                <a:ext uri="{63B3BB69-23CF-44E3-9099-C40C66FF867C}">
                  <a14:compatExt spid="_x0000_s17581"/>
                </a:ext>
                <a:ext uri="{FF2B5EF4-FFF2-40B4-BE49-F238E27FC236}">
                  <a16:creationId xmlns:a16="http://schemas.microsoft.com/office/drawing/2014/main" id="{00000000-0008-0000-0200-0000A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xdr:row>
          <xdr:rowOff>371475</xdr:rowOff>
        </xdr:from>
        <xdr:to>
          <xdr:col>7</xdr:col>
          <xdr:colOff>771525</xdr:colOff>
          <xdr:row>19</xdr:row>
          <xdr:rowOff>609600</xdr:rowOff>
        </xdr:to>
        <xdr:sp macro="" textlink="">
          <xdr:nvSpPr>
            <xdr:cNvPr id="17582" name="Option Button 174" hidden="1">
              <a:extLst>
                <a:ext uri="{63B3BB69-23CF-44E3-9099-C40C66FF867C}">
                  <a14:compatExt spid="_x0000_s17582"/>
                </a:ext>
                <a:ext uri="{FF2B5EF4-FFF2-40B4-BE49-F238E27FC236}">
                  <a16:creationId xmlns:a16="http://schemas.microsoft.com/office/drawing/2014/main" id="{00000000-0008-0000-0200-0000A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20</xdr:row>
          <xdr:rowOff>371475</xdr:rowOff>
        </xdr:from>
        <xdr:to>
          <xdr:col>7</xdr:col>
          <xdr:colOff>771525</xdr:colOff>
          <xdr:row>20</xdr:row>
          <xdr:rowOff>609600</xdr:rowOff>
        </xdr:to>
        <xdr:sp macro="" textlink="">
          <xdr:nvSpPr>
            <xdr:cNvPr id="17583" name="Option Button 175" hidden="1">
              <a:extLst>
                <a:ext uri="{63B3BB69-23CF-44E3-9099-C40C66FF867C}">
                  <a14:compatExt spid="_x0000_s17583"/>
                </a:ext>
                <a:ext uri="{FF2B5EF4-FFF2-40B4-BE49-F238E27FC236}">
                  <a16:creationId xmlns:a16="http://schemas.microsoft.com/office/drawing/2014/main" id="{00000000-0008-0000-0200-0000A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21</xdr:row>
          <xdr:rowOff>371475</xdr:rowOff>
        </xdr:from>
        <xdr:to>
          <xdr:col>7</xdr:col>
          <xdr:colOff>771525</xdr:colOff>
          <xdr:row>21</xdr:row>
          <xdr:rowOff>609600</xdr:rowOff>
        </xdr:to>
        <xdr:sp macro="" textlink="">
          <xdr:nvSpPr>
            <xdr:cNvPr id="17584" name="Option Button 176" hidden="1">
              <a:extLst>
                <a:ext uri="{63B3BB69-23CF-44E3-9099-C40C66FF867C}">
                  <a14:compatExt spid="_x0000_s17584"/>
                </a:ext>
                <a:ext uri="{FF2B5EF4-FFF2-40B4-BE49-F238E27FC236}">
                  <a16:creationId xmlns:a16="http://schemas.microsoft.com/office/drawing/2014/main" id="{00000000-0008-0000-0200-0000B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22</xdr:row>
          <xdr:rowOff>371475</xdr:rowOff>
        </xdr:from>
        <xdr:to>
          <xdr:col>7</xdr:col>
          <xdr:colOff>771525</xdr:colOff>
          <xdr:row>22</xdr:row>
          <xdr:rowOff>609600</xdr:rowOff>
        </xdr:to>
        <xdr:sp macro="" textlink="">
          <xdr:nvSpPr>
            <xdr:cNvPr id="17585" name="Option Button 177" hidden="1">
              <a:extLst>
                <a:ext uri="{63B3BB69-23CF-44E3-9099-C40C66FF867C}">
                  <a14:compatExt spid="_x0000_s17585"/>
                </a:ext>
                <a:ext uri="{FF2B5EF4-FFF2-40B4-BE49-F238E27FC236}">
                  <a16:creationId xmlns:a16="http://schemas.microsoft.com/office/drawing/2014/main" id="{00000000-0008-0000-0200-0000B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23</xdr:row>
          <xdr:rowOff>371475</xdr:rowOff>
        </xdr:from>
        <xdr:to>
          <xdr:col>7</xdr:col>
          <xdr:colOff>771525</xdr:colOff>
          <xdr:row>23</xdr:row>
          <xdr:rowOff>609600</xdr:rowOff>
        </xdr:to>
        <xdr:sp macro="" textlink="">
          <xdr:nvSpPr>
            <xdr:cNvPr id="17586" name="Option Button 178" hidden="1">
              <a:extLst>
                <a:ext uri="{63B3BB69-23CF-44E3-9099-C40C66FF867C}">
                  <a14:compatExt spid="_x0000_s17586"/>
                </a:ext>
                <a:ext uri="{FF2B5EF4-FFF2-40B4-BE49-F238E27FC236}">
                  <a16:creationId xmlns:a16="http://schemas.microsoft.com/office/drawing/2014/main" id="{00000000-0008-0000-0200-0000B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24</xdr:row>
          <xdr:rowOff>371475</xdr:rowOff>
        </xdr:from>
        <xdr:to>
          <xdr:col>7</xdr:col>
          <xdr:colOff>771525</xdr:colOff>
          <xdr:row>24</xdr:row>
          <xdr:rowOff>609600</xdr:rowOff>
        </xdr:to>
        <xdr:sp macro="" textlink="">
          <xdr:nvSpPr>
            <xdr:cNvPr id="17587" name="Option Button 179" hidden="1">
              <a:extLst>
                <a:ext uri="{63B3BB69-23CF-44E3-9099-C40C66FF867C}">
                  <a14:compatExt spid="_x0000_s17587"/>
                </a:ext>
                <a:ext uri="{FF2B5EF4-FFF2-40B4-BE49-F238E27FC236}">
                  <a16:creationId xmlns:a16="http://schemas.microsoft.com/office/drawing/2014/main" id="{00000000-0008-0000-0200-0000B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25</xdr:row>
          <xdr:rowOff>371475</xdr:rowOff>
        </xdr:from>
        <xdr:to>
          <xdr:col>7</xdr:col>
          <xdr:colOff>771525</xdr:colOff>
          <xdr:row>25</xdr:row>
          <xdr:rowOff>609600</xdr:rowOff>
        </xdr:to>
        <xdr:sp macro="" textlink="">
          <xdr:nvSpPr>
            <xdr:cNvPr id="17588" name="Option Button 180" hidden="1">
              <a:extLst>
                <a:ext uri="{63B3BB69-23CF-44E3-9099-C40C66FF867C}">
                  <a14:compatExt spid="_x0000_s17588"/>
                </a:ext>
                <a:ext uri="{FF2B5EF4-FFF2-40B4-BE49-F238E27FC236}">
                  <a16:creationId xmlns:a16="http://schemas.microsoft.com/office/drawing/2014/main" id="{00000000-0008-0000-0200-0000B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26</xdr:row>
          <xdr:rowOff>371475</xdr:rowOff>
        </xdr:from>
        <xdr:to>
          <xdr:col>7</xdr:col>
          <xdr:colOff>771525</xdr:colOff>
          <xdr:row>26</xdr:row>
          <xdr:rowOff>609600</xdr:rowOff>
        </xdr:to>
        <xdr:sp macro="" textlink="">
          <xdr:nvSpPr>
            <xdr:cNvPr id="17589" name="Option Button 181" hidden="1">
              <a:extLst>
                <a:ext uri="{63B3BB69-23CF-44E3-9099-C40C66FF867C}">
                  <a14:compatExt spid="_x0000_s17589"/>
                </a:ext>
                <a:ext uri="{FF2B5EF4-FFF2-40B4-BE49-F238E27FC236}">
                  <a16:creationId xmlns:a16="http://schemas.microsoft.com/office/drawing/2014/main" id="{00000000-0008-0000-0200-0000B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27</xdr:row>
          <xdr:rowOff>371475</xdr:rowOff>
        </xdr:from>
        <xdr:to>
          <xdr:col>7</xdr:col>
          <xdr:colOff>771525</xdr:colOff>
          <xdr:row>27</xdr:row>
          <xdr:rowOff>609600</xdr:rowOff>
        </xdr:to>
        <xdr:sp macro="" textlink="">
          <xdr:nvSpPr>
            <xdr:cNvPr id="17590" name="Option Button 182" hidden="1">
              <a:extLst>
                <a:ext uri="{63B3BB69-23CF-44E3-9099-C40C66FF867C}">
                  <a14:compatExt spid="_x0000_s17590"/>
                </a:ext>
                <a:ext uri="{FF2B5EF4-FFF2-40B4-BE49-F238E27FC236}">
                  <a16:creationId xmlns:a16="http://schemas.microsoft.com/office/drawing/2014/main" id="{00000000-0008-0000-0200-0000B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28</xdr:row>
          <xdr:rowOff>371475</xdr:rowOff>
        </xdr:from>
        <xdr:to>
          <xdr:col>7</xdr:col>
          <xdr:colOff>771525</xdr:colOff>
          <xdr:row>28</xdr:row>
          <xdr:rowOff>609600</xdr:rowOff>
        </xdr:to>
        <xdr:sp macro="" textlink="">
          <xdr:nvSpPr>
            <xdr:cNvPr id="17591" name="Option Button 183" hidden="1">
              <a:extLst>
                <a:ext uri="{63B3BB69-23CF-44E3-9099-C40C66FF867C}">
                  <a14:compatExt spid="_x0000_s17591"/>
                </a:ext>
                <a:ext uri="{FF2B5EF4-FFF2-40B4-BE49-F238E27FC236}">
                  <a16:creationId xmlns:a16="http://schemas.microsoft.com/office/drawing/2014/main" id="{00000000-0008-0000-0200-0000B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29</xdr:row>
          <xdr:rowOff>371475</xdr:rowOff>
        </xdr:from>
        <xdr:to>
          <xdr:col>7</xdr:col>
          <xdr:colOff>771525</xdr:colOff>
          <xdr:row>29</xdr:row>
          <xdr:rowOff>609600</xdr:rowOff>
        </xdr:to>
        <xdr:sp macro="" textlink="">
          <xdr:nvSpPr>
            <xdr:cNvPr id="17592" name="Option Button 184" hidden="1">
              <a:extLst>
                <a:ext uri="{63B3BB69-23CF-44E3-9099-C40C66FF867C}">
                  <a14:compatExt spid="_x0000_s17592"/>
                </a:ext>
                <a:ext uri="{FF2B5EF4-FFF2-40B4-BE49-F238E27FC236}">
                  <a16:creationId xmlns:a16="http://schemas.microsoft.com/office/drawing/2014/main" id="{00000000-0008-0000-0200-0000B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30</xdr:row>
          <xdr:rowOff>371475</xdr:rowOff>
        </xdr:from>
        <xdr:to>
          <xdr:col>7</xdr:col>
          <xdr:colOff>771525</xdr:colOff>
          <xdr:row>30</xdr:row>
          <xdr:rowOff>609600</xdr:rowOff>
        </xdr:to>
        <xdr:sp macro="" textlink="">
          <xdr:nvSpPr>
            <xdr:cNvPr id="17593" name="Option Button 185" hidden="1">
              <a:extLst>
                <a:ext uri="{63B3BB69-23CF-44E3-9099-C40C66FF867C}">
                  <a14:compatExt spid="_x0000_s17593"/>
                </a:ext>
                <a:ext uri="{FF2B5EF4-FFF2-40B4-BE49-F238E27FC236}">
                  <a16:creationId xmlns:a16="http://schemas.microsoft.com/office/drawing/2014/main" id="{00000000-0008-0000-0200-0000B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31</xdr:row>
          <xdr:rowOff>371475</xdr:rowOff>
        </xdr:from>
        <xdr:to>
          <xdr:col>7</xdr:col>
          <xdr:colOff>771525</xdr:colOff>
          <xdr:row>31</xdr:row>
          <xdr:rowOff>609600</xdr:rowOff>
        </xdr:to>
        <xdr:sp macro="" textlink="">
          <xdr:nvSpPr>
            <xdr:cNvPr id="17594" name="Option Button 186" hidden="1">
              <a:extLst>
                <a:ext uri="{63B3BB69-23CF-44E3-9099-C40C66FF867C}">
                  <a14:compatExt spid="_x0000_s17594"/>
                </a:ext>
                <a:ext uri="{FF2B5EF4-FFF2-40B4-BE49-F238E27FC236}">
                  <a16:creationId xmlns:a16="http://schemas.microsoft.com/office/drawing/2014/main" id="{00000000-0008-0000-0200-0000B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32</xdr:row>
          <xdr:rowOff>371475</xdr:rowOff>
        </xdr:from>
        <xdr:to>
          <xdr:col>7</xdr:col>
          <xdr:colOff>771525</xdr:colOff>
          <xdr:row>32</xdr:row>
          <xdr:rowOff>609600</xdr:rowOff>
        </xdr:to>
        <xdr:sp macro="" textlink="">
          <xdr:nvSpPr>
            <xdr:cNvPr id="17595" name="Option Button 187" hidden="1">
              <a:extLst>
                <a:ext uri="{63B3BB69-23CF-44E3-9099-C40C66FF867C}">
                  <a14:compatExt spid="_x0000_s17595"/>
                </a:ext>
                <a:ext uri="{FF2B5EF4-FFF2-40B4-BE49-F238E27FC236}">
                  <a16:creationId xmlns:a16="http://schemas.microsoft.com/office/drawing/2014/main" id="{00000000-0008-0000-0200-0000B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33</xdr:row>
          <xdr:rowOff>371475</xdr:rowOff>
        </xdr:from>
        <xdr:to>
          <xdr:col>7</xdr:col>
          <xdr:colOff>771525</xdr:colOff>
          <xdr:row>33</xdr:row>
          <xdr:rowOff>609600</xdr:rowOff>
        </xdr:to>
        <xdr:sp macro="" textlink="">
          <xdr:nvSpPr>
            <xdr:cNvPr id="17596" name="Option Button 188" hidden="1">
              <a:extLst>
                <a:ext uri="{63B3BB69-23CF-44E3-9099-C40C66FF867C}">
                  <a14:compatExt spid="_x0000_s17596"/>
                </a:ext>
                <a:ext uri="{FF2B5EF4-FFF2-40B4-BE49-F238E27FC236}">
                  <a16:creationId xmlns:a16="http://schemas.microsoft.com/office/drawing/2014/main" id="{00000000-0008-0000-0200-0000B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34</xdr:row>
          <xdr:rowOff>371475</xdr:rowOff>
        </xdr:from>
        <xdr:to>
          <xdr:col>7</xdr:col>
          <xdr:colOff>771525</xdr:colOff>
          <xdr:row>34</xdr:row>
          <xdr:rowOff>609600</xdr:rowOff>
        </xdr:to>
        <xdr:sp macro="" textlink="">
          <xdr:nvSpPr>
            <xdr:cNvPr id="17597" name="Option Button 189" hidden="1">
              <a:extLst>
                <a:ext uri="{63B3BB69-23CF-44E3-9099-C40C66FF867C}">
                  <a14:compatExt spid="_x0000_s17597"/>
                </a:ext>
                <a:ext uri="{FF2B5EF4-FFF2-40B4-BE49-F238E27FC236}">
                  <a16:creationId xmlns:a16="http://schemas.microsoft.com/office/drawing/2014/main" id="{00000000-0008-0000-0200-0000B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35</xdr:row>
          <xdr:rowOff>371475</xdr:rowOff>
        </xdr:from>
        <xdr:to>
          <xdr:col>7</xdr:col>
          <xdr:colOff>771525</xdr:colOff>
          <xdr:row>35</xdr:row>
          <xdr:rowOff>609600</xdr:rowOff>
        </xdr:to>
        <xdr:sp macro="" textlink="">
          <xdr:nvSpPr>
            <xdr:cNvPr id="17598" name="Option Button 190" hidden="1">
              <a:extLst>
                <a:ext uri="{63B3BB69-23CF-44E3-9099-C40C66FF867C}">
                  <a14:compatExt spid="_x0000_s17598"/>
                </a:ext>
                <a:ext uri="{FF2B5EF4-FFF2-40B4-BE49-F238E27FC236}">
                  <a16:creationId xmlns:a16="http://schemas.microsoft.com/office/drawing/2014/main" id="{00000000-0008-0000-0200-0000B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36</xdr:row>
          <xdr:rowOff>371475</xdr:rowOff>
        </xdr:from>
        <xdr:to>
          <xdr:col>7</xdr:col>
          <xdr:colOff>771525</xdr:colOff>
          <xdr:row>36</xdr:row>
          <xdr:rowOff>609600</xdr:rowOff>
        </xdr:to>
        <xdr:sp macro="" textlink="">
          <xdr:nvSpPr>
            <xdr:cNvPr id="17599" name="Option Button 191" hidden="1">
              <a:extLst>
                <a:ext uri="{63B3BB69-23CF-44E3-9099-C40C66FF867C}">
                  <a14:compatExt spid="_x0000_s17599"/>
                </a:ext>
                <a:ext uri="{FF2B5EF4-FFF2-40B4-BE49-F238E27FC236}">
                  <a16:creationId xmlns:a16="http://schemas.microsoft.com/office/drawing/2014/main" id="{00000000-0008-0000-0200-0000B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37</xdr:row>
          <xdr:rowOff>371475</xdr:rowOff>
        </xdr:from>
        <xdr:to>
          <xdr:col>7</xdr:col>
          <xdr:colOff>771525</xdr:colOff>
          <xdr:row>37</xdr:row>
          <xdr:rowOff>609600</xdr:rowOff>
        </xdr:to>
        <xdr:sp macro="" textlink="">
          <xdr:nvSpPr>
            <xdr:cNvPr id="17600" name="Option Button 192" hidden="1">
              <a:extLst>
                <a:ext uri="{63B3BB69-23CF-44E3-9099-C40C66FF867C}">
                  <a14:compatExt spid="_x0000_s17600"/>
                </a:ext>
                <a:ext uri="{FF2B5EF4-FFF2-40B4-BE49-F238E27FC236}">
                  <a16:creationId xmlns:a16="http://schemas.microsoft.com/office/drawing/2014/main" id="{00000000-0008-0000-0200-0000C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38</xdr:row>
          <xdr:rowOff>371475</xdr:rowOff>
        </xdr:from>
        <xdr:to>
          <xdr:col>7</xdr:col>
          <xdr:colOff>771525</xdr:colOff>
          <xdr:row>38</xdr:row>
          <xdr:rowOff>609600</xdr:rowOff>
        </xdr:to>
        <xdr:sp macro="" textlink="">
          <xdr:nvSpPr>
            <xdr:cNvPr id="17601" name="Option Button 193" hidden="1">
              <a:extLst>
                <a:ext uri="{63B3BB69-23CF-44E3-9099-C40C66FF867C}">
                  <a14:compatExt spid="_x0000_s17601"/>
                </a:ext>
                <a:ext uri="{FF2B5EF4-FFF2-40B4-BE49-F238E27FC236}">
                  <a16:creationId xmlns:a16="http://schemas.microsoft.com/office/drawing/2014/main" id="{00000000-0008-0000-0200-0000C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39</xdr:row>
          <xdr:rowOff>371475</xdr:rowOff>
        </xdr:from>
        <xdr:to>
          <xdr:col>7</xdr:col>
          <xdr:colOff>771525</xdr:colOff>
          <xdr:row>39</xdr:row>
          <xdr:rowOff>609600</xdr:rowOff>
        </xdr:to>
        <xdr:sp macro="" textlink="">
          <xdr:nvSpPr>
            <xdr:cNvPr id="17602" name="Option Button 194" hidden="1">
              <a:extLst>
                <a:ext uri="{63B3BB69-23CF-44E3-9099-C40C66FF867C}">
                  <a14:compatExt spid="_x0000_s17602"/>
                </a:ext>
                <a:ext uri="{FF2B5EF4-FFF2-40B4-BE49-F238E27FC236}">
                  <a16:creationId xmlns:a16="http://schemas.microsoft.com/office/drawing/2014/main" id="{00000000-0008-0000-0200-0000C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40</xdr:row>
          <xdr:rowOff>371475</xdr:rowOff>
        </xdr:from>
        <xdr:to>
          <xdr:col>7</xdr:col>
          <xdr:colOff>771525</xdr:colOff>
          <xdr:row>40</xdr:row>
          <xdr:rowOff>609600</xdr:rowOff>
        </xdr:to>
        <xdr:sp macro="" textlink="">
          <xdr:nvSpPr>
            <xdr:cNvPr id="17603" name="Option Button 195" hidden="1">
              <a:extLst>
                <a:ext uri="{63B3BB69-23CF-44E3-9099-C40C66FF867C}">
                  <a14:compatExt spid="_x0000_s17603"/>
                </a:ext>
                <a:ext uri="{FF2B5EF4-FFF2-40B4-BE49-F238E27FC236}">
                  <a16:creationId xmlns:a16="http://schemas.microsoft.com/office/drawing/2014/main" id="{00000000-0008-0000-0200-0000C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41</xdr:row>
          <xdr:rowOff>371475</xdr:rowOff>
        </xdr:from>
        <xdr:to>
          <xdr:col>7</xdr:col>
          <xdr:colOff>771525</xdr:colOff>
          <xdr:row>41</xdr:row>
          <xdr:rowOff>609600</xdr:rowOff>
        </xdr:to>
        <xdr:sp macro="" textlink="">
          <xdr:nvSpPr>
            <xdr:cNvPr id="17604" name="Option Button 196" hidden="1">
              <a:extLst>
                <a:ext uri="{63B3BB69-23CF-44E3-9099-C40C66FF867C}">
                  <a14:compatExt spid="_x0000_s17604"/>
                </a:ext>
                <a:ext uri="{FF2B5EF4-FFF2-40B4-BE49-F238E27FC236}">
                  <a16:creationId xmlns:a16="http://schemas.microsoft.com/office/drawing/2014/main" id="{00000000-0008-0000-0200-0000C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42</xdr:row>
          <xdr:rowOff>371475</xdr:rowOff>
        </xdr:from>
        <xdr:to>
          <xdr:col>7</xdr:col>
          <xdr:colOff>771525</xdr:colOff>
          <xdr:row>42</xdr:row>
          <xdr:rowOff>609600</xdr:rowOff>
        </xdr:to>
        <xdr:sp macro="" textlink="">
          <xdr:nvSpPr>
            <xdr:cNvPr id="17605" name="Option Button 197" hidden="1">
              <a:extLst>
                <a:ext uri="{63B3BB69-23CF-44E3-9099-C40C66FF867C}">
                  <a14:compatExt spid="_x0000_s17605"/>
                </a:ext>
                <a:ext uri="{FF2B5EF4-FFF2-40B4-BE49-F238E27FC236}">
                  <a16:creationId xmlns:a16="http://schemas.microsoft.com/office/drawing/2014/main" id="{00000000-0008-0000-0200-0000C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43</xdr:row>
          <xdr:rowOff>371475</xdr:rowOff>
        </xdr:from>
        <xdr:to>
          <xdr:col>7</xdr:col>
          <xdr:colOff>771525</xdr:colOff>
          <xdr:row>43</xdr:row>
          <xdr:rowOff>609600</xdr:rowOff>
        </xdr:to>
        <xdr:sp macro="" textlink="">
          <xdr:nvSpPr>
            <xdr:cNvPr id="17606" name="Option Button 198" hidden="1">
              <a:extLst>
                <a:ext uri="{63B3BB69-23CF-44E3-9099-C40C66FF867C}">
                  <a14:compatExt spid="_x0000_s17606"/>
                </a:ext>
                <a:ext uri="{FF2B5EF4-FFF2-40B4-BE49-F238E27FC236}">
                  <a16:creationId xmlns:a16="http://schemas.microsoft.com/office/drawing/2014/main" id="{00000000-0008-0000-0200-0000C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44</xdr:row>
          <xdr:rowOff>371475</xdr:rowOff>
        </xdr:from>
        <xdr:to>
          <xdr:col>7</xdr:col>
          <xdr:colOff>771525</xdr:colOff>
          <xdr:row>44</xdr:row>
          <xdr:rowOff>609600</xdr:rowOff>
        </xdr:to>
        <xdr:sp macro="" textlink="">
          <xdr:nvSpPr>
            <xdr:cNvPr id="17607" name="Option Button 199" hidden="1">
              <a:extLst>
                <a:ext uri="{63B3BB69-23CF-44E3-9099-C40C66FF867C}">
                  <a14:compatExt spid="_x0000_s17607"/>
                </a:ext>
                <a:ext uri="{FF2B5EF4-FFF2-40B4-BE49-F238E27FC236}">
                  <a16:creationId xmlns:a16="http://schemas.microsoft.com/office/drawing/2014/main" id="{00000000-0008-0000-0200-0000C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45</xdr:row>
          <xdr:rowOff>371475</xdr:rowOff>
        </xdr:from>
        <xdr:to>
          <xdr:col>7</xdr:col>
          <xdr:colOff>771525</xdr:colOff>
          <xdr:row>45</xdr:row>
          <xdr:rowOff>609600</xdr:rowOff>
        </xdr:to>
        <xdr:sp macro="" textlink="">
          <xdr:nvSpPr>
            <xdr:cNvPr id="17608" name="Option Button 200" hidden="1">
              <a:extLst>
                <a:ext uri="{63B3BB69-23CF-44E3-9099-C40C66FF867C}">
                  <a14:compatExt spid="_x0000_s17608"/>
                </a:ext>
                <a:ext uri="{FF2B5EF4-FFF2-40B4-BE49-F238E27FC236}">
                  <a16:creationId xmlns:a16="http://schemas.microsoft.com/office/drawing/2014/main" id="{00000000-0008-0000-0200-0000C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46</xdr:row>
          <xdr:rowOff>371475</xdr:rowOff>
        </xdr:from>
        <xdr:to>
          <xdr:col>7</xdr:col>
          <xdr:colOff>771525</xdr:colOff>
          <xdr:row>46</xdr:row>
          <xdr:rowOff>609600</xdr:rowOff>
        </xdr:to>
        <xdr:sp macro="" textlink="">
          <xdr:nvSpPr>
            <xdr:cNvPr id="17609" name="Option Button 201" hidden="1">
              <a:extLst>
                <a:ext uri="{63B3BB69-23CF-44E3-9099-C40C66FF867C}">
                  <a14:compatExt spid="_x0000_s17609"/>
                </a:ext>
                <a:ext uri="{FF2B5EF4-FFF2-40B4-BE49-F238E27FC236}">
                  <a16:creationId xmlns:a16="http://schemas.microsoft.com/office/drawing/2014/main" id="{00000000-0008-0000-0200-0000C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47</xdr:row>
          <xdr:rowOff>371475</xdr:rowOff>
        </xdr:from>
        <xdr:to>
          <xdr:col>7</xdr:col>
          <xdr:colOff>771525</xdr:colOff>
          <xdr:row>47</xdr:row>
          <xdr:rowOff>609600</xdr:rowOff>
        </xdr:to>
        <xdr:sp macro="" textlink="">
          <xdr:nvSpPr>
            <xdr:cNvPr id="17610" name="Option Button 202" hidden="1">
              <a:extLst>
                <a:ext uri="{63B3BB69-23CF-44E3-9099-C40C66FF867C}">
                  <a14:compatExt spid="_x0000_s17610"/>
                </a:ext>
                <a:ext uri="{FF2B5EF4-FFF2-40B4-BE49-F238E27FC236}">
                  <a16:creationId xmlns:a16="http://schemas.microsoft.com/office/drawing/2014/main" id="{00000000-0008-0000-0200-0000C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48</xdr:row>
          <xdr:rowOff>371475</xdr:rowOff>
        </xdr:from>
        <xdr:to>
          <xdr:col>7</xdr:col>
          <xdr:colOff>771525</xdr:colOff>
          <xdr:row>48</xdr:row>
          <xdr:rowOff>609600</xdr:rowOff>
        </xdr:to>
        <xdr:sp macro="" textlink="">
          <xdr:nvSpPr>
            <xdr:cNvPr id="17611" name="Option Button 203" hidden="1">
              <a:extLst>
                <a:ext uri="{63B3BB69-23CF-44E3-9099-C40C66FF867C}">
                  <a14:compatExt spid="_x0000_s17611"/>
                </a:ext>
                <a:ext uri="{FF2B5EF4-FFF2-40B4-BE49-F238E27FC236}">
                  <a16:creationId xmlns:a16="http://schemas.microsoft.com/office/drawing/2014/main" id="{00000000-0008-0000-0200-0000C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49</xdr:row>
          <xdr:rowOff>371475</xdr:rowOff>
        </xdr:from>
        <xdr:to>
          <xdr:col>7</xdr:col>
          <xdr:colOff>771525</xdr:colOff>
          <xdr:row>49</xdr:row>
          <xdr:rowOff>609600</xdr:rowOff>
        </xdr:to>
        <xdr:sp macro="" textlink="">
          <xdr:nvSpPr>
            <xdr:cNvPr id="17612" name="Option Button 204" hidden="1">
              <a:extLst>
                <a:ext uri="{63B3BB69-23CF-44E3-9099-C40C66FF867C}">
                  <a14:compatExt spid="_x0000_s17612"/>
                </a:ext>
                <a:ext uri="{FF2B5EF4-FFF2-40B4-BE49-F238E27FC236}">
                  <a16:creationId xmlns:a16="http://schemas.microsoft.com/office/drawing/2014/main" id="{00000000-0008-0000-0200-0000C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50</xdr:row>
          <xdr:rowOff>371475</xdr:rowOff>
        </xdr:from>
        <xdr:to>
          <xdr:col>7</xdr:col>
          <xdr:colOff>771525</xdr:colOff>
          <xdr:row>50</xdr:row>
          <xdr:rowOff>609600</xdr:rowOff>
        </xdr:to>
        <xdr:sp macro="" textlink="">
          <xdr:nvSpPr>
            <xdr:cNvPr id="17613" name="Option Button 205" hidden="1">
              <a:extLst>
                <a:ext uri="{63B3BB69-23CF-44E3-9099-C40C66FF867C}">
                  <a14:compatExt spid="_x0000_s17613"/>
                </a:ext>
                <a:ext uri="{FF2B5EF4-FFF2-40B4-BE49-F238E27FC236}">
                  <a16:creationId xmlns:a16="http://schemas.microsoft.com/office/drawing/2014/main" id="{00000000-0008-0000-0200-0000C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51</xdr:row>
          <xdr:rowOff>371475</xdr:rowOff>
        </xdr:from>
        <xdr:to>
          <xdr:col>7</xdr:col>
          <xdr:colOff>771525</xdr:colOff>
          <xdr:row>51</xdr:row>
          <xdr:rowOff>609600</xdr:rowOff>
        </xdr:to>
        <xdr:sp macro="" textlink="">
          <xdr:nvSpPr>
            <xdr:cNvPr id="17614" name="Option Button 206" hidden="1">
              <a:extLst>
                <a:ext uri="{63B3BB69-23CF-44E3-9099-C40C66FF867C}">
                  <a14:compatExt spid="_x0000_s17614"/>
                </a:ext>
                <a:ext uri="{FF2B5EF4-FFF2-40B4-BE49-F238E27FC236}">
                  <a16:creationId xmlns:a16="http://schemas.microsoft.com/office/drawing/2014/main" id="{00000000-0008-0000-0200-0000C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52</xdr:row>
          <xdr:rowOff>371475</xdr:rowOff>
        </xdr:from>
        <xdr:to>
          <xdr:col>7</xdr:col>
          <xdr:colOff>771525</xdr:colOff>
          <xdr:row>52</xdr:row>
          <xdr:rowOff>609600</xdr:rowOff>
        </xdr:to>
        <xdr:sp macro="" textlink="">
          <xdr:nvSpPr>
            <xdr:cNvPr id="17615" name="Option Button 207" hidden="1">
              <a:extLst>
                <a:ext uri="{63B3BB69-23CF-44E3-9099-C40C66FF867C}">
                  <a14:compatExt spid="_x0000_s17615"/>
                </a:ext>
                <a:ext uri="{FF2B5EF4-FFF2-40B4-BE49-F238E27FC236}">
                  <a16:creationId xmlns:a16="http://schemas.microsoft.com/office/drawing/2014/main" id="{00000000-0008-0000-0200-0000C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53</xdr:row>
          <xdr:rowOff>371475</xdr:rowOff>
        </xdr:from>
        <xdr:to>
          <xdr:col>7</xdr:col>
          <xdr:colOff>771525</xdr:colOff>
          <xdr:row>53</xdr:row>
          <xdr:rowOff>609600</xdr:rowOff>
        </xdr:to>
        <xdr:sp macro="" textlink="">
          <xdr:nvSpPr>
            <xdr:cNvPr id="17616" name="Option Button 208" hidden="1">
              <a:extLst>
                <a:ext uri="{63B3BB69-23CF-44E3-9099-C40C66FF867C}">
                  <a14:compatExt spid="_x0000_s17616"/>
                </a:ext>
                <a:ext uri="{FF2B5EF4-FFF2-40B4-BE49-F238E27FC236}">
                  <a16:creationId xmlns:a16="http://schemas.microsoft.com/office/drawing/2014/main" id="{00000000-0008-0000-0200-0000D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54</xdr:row>
          <xdr:rowOff>371475</xdr:rowOff>
        </xdr:from>
        <xdr:to>
          <xdr:col>7</xdr:col>
          <xdr:colOff>771525</xdr:colOff>
          <xdr:row>54</xdr:row>
          <xdr:rowOff>609600</xdr:rowOff>
        </xdr:to>
        <xdr:sp macro="" textlink="">
          <xdr:nvSpPr>
            <xdr:cNvPr id="17617" name="Option Button 209" hidden="1">
              <a:extLst>
                <a:ext uri="{63B3BB69-23CF-44E3-9099-C40C66FF867C}">
                  <a14:compatExt spid="_x0000_s17617"/>
                </a:ext>
                <a:ext uri="{FF2B5EF4-FFF2-40B4-BE49-F238E27FC236}">
                  <a16:creationId xmlns:a16="http://schemas.microsoft.com/office/drawing/2014/main" id="{00000000-0008-0000-0200-0000D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55</xdr:row>
          <xdr:rowOff>371475</xdr:rowOff>
        </xdr:from>
        <xdr:to>
          <xdr:col>7</xdr:col>
          <xdr:colOff>771525</xdr:colOff>
          <xdr:row>55</xdr:row>
          <xdr:rowOff>609600</xdr:rowOff>
        </xdr:to>
        <xdr:sp macro="" textlink="">
          <xdr:nvSpPr>
            <xdr:cNvPr id="17618" name="Option Button 210" hidden="1">
              <a:extLst>
                <a:ext uri="{63B3BB69-23CF-44E3-9099-C40C66FF867C}">
                  <a14:compatExt spid="_x0000_s17618"/>
                </a:ext>
                <a:ext uri="{FF2B5EF4-FFF2-40B4-BE49-F238E27FC236}">
                  <a16:creationId xmlns:a16="http://schemas.microsoft.com/office/drawing/2014/main" id="{00000000-0008-0000-0200-0000D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56</xdr:row>
          <xdr:rowOff>371475</xdr:rowOff>
        </xdr:from>
        <xdr:to>
          <xdr:col>7</xdr:col>
          <xdr:colOff>771525</xdr:colOff>
          <xdr:row>56</xdr:row>
          <xdr:rowOff>609600</xdr:rowOff>
        </xdr:to>
        <xdr:sp macro="" textlink="">
          <xdr:nvSpPr>
            <xdr:cNvPr id="17619" name="Option Button 211" hidden="1">
              <a:extLst>
                <a:ext uri="{63B3BB69-23CF-44E3-9099-C40C66FF867C}">
                  <a14:compatExt spid="_x0000_s17619"/>
                </a:ext>
                <a:ext uri="{FF2B5EF4-FFF2-40B4-BE49-F238E27FC236}">
                  <a16:creationId xmlns:a16="http://schemas.microsoft.com/office/drawing/2014/main" id="{00000000-0008-0000-0200-0000D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57</xdr:row>
          <xdr:rowOff>371475</xdr:rowOff>
        </xdr:from>
        <xdr:to>
          <xdr:col>7</xdr:col>
          <xdr:colOff>771525</xdr:colOff>
          <xdr:row>57</xdr:row>
          <xdr:rowOff>609600</xdr:rowOff>
        </xdr:to>
        <xdr:sp macro="" textlink="">
          <xdr:nvSpPr>
            <xdr:cNvPr id="17620" name="Option Button 212" hidden="1">
              <a:extLst>
                <a:ext uri="{63B3BB69-23CF-44E3-9099-C40C66FF867C}">
                  <a14:compatExt spid="_x0000_s17620"/>
                </a:ext>
                <a:ext uri="{FF2B5EF4-FFF2-40B4-BE49-F238E27FC236}">
                  <a16:creationId xmlns:a16="http://schemas.microsoft.com/office/drawing/2014/main" id="{00000000-0008-0000-0200-0000D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58</xdr:row>
          <xdr:rowOff>371475</xdr:rowOff>
        </xdr:from>
        <xdr:to>
          <xdr:col>7</xdr:col>
          <xdr:colOff>771525</xdr:colOff>
          <xdr:row>58</xdr:row>
          <xdr:rowOff>609600</xdr:rowOff>
        </xdr:to>
        <xdr:sp macro="" textlink="">
          <xdr:nvSpPr>
            <xdr:cNvPr id="17621" name="Option Button 213" hidden="1">
              <a:extLst>
                <a:ext uri="{63B3BB69-23CF-44E3-9099-C40C66FF867C}">
                  <a14:compatExt spid="_x0000_s17621"/>
                </a:ext>
                <a:ext uri="{FF2B5EF4-FFF2-40B4-BE49-F238E27FC236}">
                  <a16:creationId xmlns:a16="http://schemas.microsoft.com/office/drawing/2014/main" id="{00000000-0008-0000-0200-0000D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59</xdr:row>
          <xdr:rowOff>371475</xdr:rowOff>
        </xdr:from>
        <xdr:to>
          <xdr:col>7</xdr:col>
          <xdr:colOff>771525</xdr:colOff>
          <xdr:row>59</xdr:row>
          <xdr:rowOff>609600</xdr:rowOff>
        </xdr:to>
        <xdr:sp macro="" textlink="">
          <xdr:nvSpPr>
            <xdr:cNvPr id="17622" name="Option Button 214" hidden="1">
              <a:extLst>
                <a:ext uri="{63B3BB69-23CF-44E3-9099-C40C66FF867C}">
                  <a14:compatExt spid="_x0000_s17622"/>
                </a:ext>
                <a:ext uri="{FF2B5EF4-FFF2-40B4-BE49-F238E27FC236}">
                  <a16:creationId xmlns:a16="http://schemas.microsoft.com/office/drawing/2014/main" id="{00000000-0008-0000-0200-0000D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60</xdr:row>
          <xdr:rowOff>371475</xdr:rowOff>
        </xdr:from>
        <xdr:to>
          <xdr:col>7</xdr:col>
          <xdr:colOff>771525</xdr:colOff>
          <xdr:row>60</xdr:row>
          <xdr:rowOff>609600</xdr:rowOff>
        </xdr:to>
        <xdr:sp macro="" textlink="">
          <xdr:nvSpPr>
            <xdr:cNvPr id="17623" name="Option Button 215" hidden="1">
              <a:extLst>
                <a:ext uri="{63B3BB69-23CF-44E3-9099-C40C66FF867C}">
                  <a14:compatExt spid="_x0000_s17623"/>
                </a:ext>
                <a:ext uri="{FF2B5EF4-FFF2-40B4-BE49-F238E27FC236}">
                  <a16:creationId xmlns:a16="http://schemas.microsoft.com/office/drawing/2014/main" id="{00000000-0008-0000-0200-0000D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61</xdr:row>
          <xdr:rowOff>371475</xdr:rowOff>
        </xdr:from>
        <xdr:to>
          <xdr:col>7</xdr:col>
          <xdr:colOff>771525</xdr:colOff>
          <xdr:row>61</xdr:row>
          <xdr:rowOff>609600</xdr:rowOff>
        </xdr:to>
        <xdr:sp macro="" textlink="">
          <xdr:nvSpPr>
            <xdr:cNvPr id="17624" name="Option Button 216" hidden="1">
              <a:extLst>
                <a:ext uri="{63B3BB69-23CF-44E3-9099-C40C66FF867C}">
                  <a14:compatExt spid="_x0000_s17624"/>
                </a:ext>
                <a:ext uri="{FF2B5EF4-FFF2-40B4-BE49-F238E27FC236}">
                  <a16:creationId xmlns:a16="http://schemas.microsoft.com/office/drawing/2014/main" id="{00000000-0008-0000-0200-0000D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62</xdr:row>
          <xdr:rowOff>371475</xdr:rowOff>
        </xdr:from>
        <xdr:to>
          <xdr:col>7</xdr:col>
          <xdr:colOff>771525</xdr:colOff>
          <xdr:row>62</xdr:row>
          <xdr:rowOff>609600</xdr:rowOff>
        </xdr:to>
        <xdr:sp macro="" textlink="">
          <xdr:nvSpPr>
            <xdr:cNvPr id="17625" name="Option Button 217" hidden="1">
              <a:extLst>
                <a:ext uri="{63B3BB69-23CF-44E3-9099-C40C66FF867C}">
                  <a14:compatExt spid="_x0000_s17625"/>
                </a:ext>
                <a:ext uri="{FF2B5EF4-FFF2-40B4-BE49-F238E27FC236}">
                  <a16:creationId xmlns:a16="http://schemas.microsoft.com/office/drawing/2014/main" id="{00000000-0008-0000-0200-0000D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63</xdr:row>
          <xdr:rowOff>371475</xdr:rowOff>
        </xdr:from>
        <xdr:to>
          <xdr:col>7</xdr:col>
          <xdr:colOff>771525</xdr:colOff>
          <xdr:row>63</xdr:row>
          <xdr:rowOff>609600</xdr:rowOff>
        </xdr:to>
        <xdr:sp macro="" textlink="">
          <xdr:nvSpPr>
            <xdr:cNvPr id="17626" name="Option Button 218" hidden="1">
              <a:extLst>
                <a:ext uri="{63B3BB69-23CF-44E3-9099-C40C66FF867C}">
                  <a14:compatExt spid="_x0000_s17626"/>
                </a:ext>
                <a:ext uri="{FF2B5EF4-FFF2-40B4-BE49-F238E27FC236}">
                  <a16:creationId xmlns:a16="http://schemas.microsoft.com/office/drawing/2014/main" id="{00000000-0008-0000-0200-0000D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64</xdr:row>
          <xdr:rowOff>371475</xdr:rowOff>
        </xdr:from>
        <xdr:to>
          <xdr:col>7</xdr:col>
          <xdr:colOff>771525</xdr:colOff>
          <xdr:row>64</xdr:row>
          <xdr:rowOff>609600</xdr:rowOff>
        </xdr:to>
        <xdr:sp macro="" textlink="">
          <xdr:nvSpPr>
            <xdr:cNvPr id="17627" name="Option Button 219" hidden="1">
              <a:extLst>
                <a:ext uri="{63B3BB69-23CF-44E3-9099-C40C66FF867C}">
                  <a14:compatExt spid="_x0000_s17627"/>
                </a:ext>
                <a:ext uri="{FF2B5EF4-FFF2-40B4-BE49-F238E27FC236}">
                  <a16:creationId xmlns:a16="http://schemas.microsoft.com/office/drawing/2014/main" id="{00000000-0008-0000-0200-0000D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65</xdr:row>
          <xdr:rowOff>371475</xdr:rowOff>
        </xdr:from>
        <xdr:to>
          <xdr:col>7</xdr:col>
          <xdr:colOff>771525</xdr:colOff>
          <xdr:row>65</xdr:row>
          <xdr:rowOff>609600</xdr:rowOff>
        </xdr:to>
        <xdr:sp macro="" textlink="">
          <xdr:nvSpPr>
            <xdr:cNvPr id="17628" name="Option Button 220" hidden="1">
              <a:extLst>
                <a:ext uri="{63B3BB69-23CF-44E3-9099-C40C66FF867C}">
                  <a14:compatExt spid="_x0000_s17628"/>
                </a:ext>
                <a:ext uri="{FF2B5EF4-FFF2-40B4-BE49-F238E27FC236}">
                  <a16:creationId xmlns:a16="http://schemas.microsoft.com/office/drawing/2014/main" id="{00000000-0008-0000-0200-0000D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66</xdr:row>
          <xdr:rowOff>371475</xdr:rowOff>
        </xdr:from>
        <xdr:to>
          <xdr:col>7</xdr:col>
          <xdr:colOff>771525</xdr:colOff>
          <xdr:row>66</xdr:row>
          <xdr:rowOff>609600</xdr:rowOff>
        </xdr:to>
        <xdr:sp macro="" textlink="">
          <xdr:nvSpPr>
            <xdr:cNvPr id="17629" name="Option Button 221" hidden="1">
              <a:extLst>
                <a:ext uri="{63B3BB69-23CF-44E3-9099-C40C66FF867C}">
                  <a14:compatExt spid="_x0000_s17629"/>
                </a:ext>
                <a:ext uri="{FF2B5EF4-FFF2-40B4-BE49-F238E27FC236}">
                  <a16:creationId xmlns:a16="http://schemas.microsoft.com/office/drawing/2014/main" id="{00000000-0008-0000-0200-0000D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67</xdr:row>
          <xdr:rowOff>371475</xdr:rowOff>
        </xdr:from>
        <xdr:to>
          <xdr:col>7</xdr:col>
          <xdr:colOff>771525</xdr:colOff>
          <xdr:row>67</xdr:row>
          <xdr:rowOff>609600</xdr:rowOff>
        </xdr:to>
        <xdr:sp macro="" textlink="">
          <xdr:nvSpPr>
            <xdr:cNvPr id="17630" name="Option Button 222" hidden="1">
              <a:extLst>
                <a:ext uri="{63B3BB69-23CF-44E3-9099-C40C66FF867C}">
                  <a14:compatExt spid="_x0000_s17630"/>
                </a:ext>
                <a:ext uri="{FF2B5EF4-FFF2-40B4-BE49-F238E27FC236}">
                  <a16:creationId xmlns:a16="http://schemas.microsoft.com/office/drawing/2014/main" id="{00000000-0008-0000-0200-0000D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68</xdr:row>
          <xdr:rowOff>371475</xdr:rowOff>
        </xdr:from>
        <xdr:to>
          <xdr:col>7</xdr:col>
          <xdr:colOff>771525</xdr:colOff>
          <xdr:row>68</xdr:row>
          <xdr:rowOff>609600</xdr:rowOff>
        </xdr:to>
        <xdr:sp macro="" textlink="">
          <xdr:nvSpPr>
            <xdr:cNvPr id="17631" name="Option Button 223" hidden="1">
              <a:extLst>
                <a:ext uri="{63B3BB69-23CF-44E3-9099-C40C66FF867C}">
                  <a14:compatExt spid="_x0000_s17631"/>
                </a:ext>
                <a:ext uri="{FF2B5EF4-FFF2-40B4-BE49-F238E27FC236}">
                  <a16:creationId xmlns:a16="http://schemas.microsoft.com/office/drawing/2014/main" id="{00000000-0008-0000-0200-0000D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69</xdr:row>
          <xdr:rowOff>371475</xdr:rowOff>
        </xdr:from>
        <xdr:to>
          <xdr:col>7</xdr:col>
          <xdr:colOff>771525</xdr:colOff>
          <xdr:row>69</xdr:row>
          <xdr:rowOff>609600</xdr:rowOff>
        </xdr:to>
        <xdr:sp macro="" textlink="">
          <xdr:nvSpPr>
            <xdr:cNvPr id="17632" name="Option Button 224" hidden="1">
              <a:extLst>
                <a:ext uri="{63B3BB69-23CF-44E3-9099-C40C66FF867C}">
                  <a14:compatExt spid="_x0000_s17632"/>
                </a:ext>
                <a:ext uri="{FF2B5EF4-FFF2-40B4-BE49-F238E27FC236}">
                  <a16:creationId xmlns:a16="http://schemas.microsoft.com/office/drawing/2014/main" id="{00000000-0008-0000-0200-0000E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70</xdr:row>
          <xdr:rowOff>371475</xdr:rowOff>
        </xdr:from>
        <xdr:to>
          <xdr:col>7</xdr:col>
          <xdr:colOff>771525</xdr:colOff>
          <xdr:row>70</xdr:row>
          <xdr:rowOff>609600</xdr:rowOff>
        </xdr:to>
        <xdr:sp macro="" textlink="">
          <xdr:nvSpPr>
            <xdr:cNvPr id="17633" name="Option Button 225" hidden="1">
              <a:extLst>
                <a:ext uri="{63B3BB69-23CF-44E3-9099-C40C66FF867C}">
                  <a14:compatExt spid="_x0000_s17633"/>
                </a:ext>
                <a:ext uri="{FF2B5EF4-FFF2-40B4-BE49-F238E27FC236}">
                  <a16:creationId xmlns:a16="http://schemas.microsoft.com/office/drawing/2014/main" id="{00000000-0008-0000-0200-0000E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71</xdr:row>
          <xdr:rowOff>371475</xdr:rowOff>
        </xdr:from>
        <xdr:to>
          <xdr:col>7</xdr:col>
          <xdr:colOff>771525</xdr:colOff>
          <xdr:row>71</xdr:row>
          <xdr:rowOff>609600</xdr:rowOff>
        </xdr:to>
        <xdr:sp macro="" textlink="">
          <xdr:nvSpPr>
            <xdr:cNvPr id="17634" name="Option Button 226" hidden="1">
              <a:extLst>
                <a:ext uri="{63B3BB69-23CF-44E3-9099-C40C66FF867C}">
                  <a14:compatExt spid="_x0000_s17634"/>
                </a:ext>
                <a:ext uri="{FF2B5EF4-FFF2-40B4-BE49-F238E27FC236}">
                  <a16:creationId xmlns:a16="http://schemas.microsoft.com/office/drawing/2014/main" id="{00000000-0008-0000-0200-0000E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72</xdr:row>
          <xdr:rowOff>371475</xdr:rowOff>
        </xdr:from>
        <xdr:to>
          <xdr:col>7</xdr:col>
          <xdr:colOff>771525</xdr:colOff>
          <xdr:row>72</xdr:row>
          <xdr:rowOff>609600</xdr:rowOff>
        </xdr:to>
        <xdr:sp macro="" textlink="">
          <xdr:nvSpPr>
            <xdr:cNvPr id="17635" name="Option Button 227" hidden="1">
              <a:extLst>
                <a:ext uri="{63B3BB69-23CF-44E3-9099-C40C66FF867C}">
                  <a14:compatExt spid="_x0000_s17635"/>
                </a:ext>
                <a:ext uri="{FF2B5EF4-FFF2-40B4-BE49-F238E27FC236}">
                  <a16:creationId xmlns:a16="http://schemas.microsoft.com/office/drawing/2014/main" id="{00000000-0008-0000-0200-0000E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73</xdr:row>
          <xdr:rowOff>371475</xdr:rowOff>
        </xdr:from>
        <xdr:to>
          <xdr:col>7</xdr:col>
          <xdr:colOff>771525</xdr:colOff>
          <xdr:row>73</xdr:row>
          <xdr:rowOff>609600</xdr:rowOff>
        </xdr:to>
        <xdr:sp macro="" textlink="">
          <xdr:nvSpPr>
            <xdr:cNvPr id="17636" name="Option Button 228" hidden="1">
              <a:extLst>
                <a:ext uri="{63B3BB69-23CF-44E3-9099-C40C66FF867C}">
                  <a14:compatExt spid="_x0000_s17636"/>
                </a:ext>
                <a:ext uri="{FF2B5EF4-FFF2-40B4-BE49-F238E27FC236}">
                  <a16:creationId xmlns:a16="http://schemas.microsoft.com/office/drawing/2014/main" id="{00000000-0008-0000-0200-0000E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74</xdr:row>
          <xdr:rowOff>371475</xdr:rowOff>
        </xdr:from>
        <xdr:to>
          <xdr:col>7</xdr:col>
          <xdr:colOff>771525</xdr:colOff>
          <xdr:row>74</xdr:row>
          <xdr:rowOff>609600</xdr:rowOff>
        </xdr:to>
        <xdr:sp macro="" textlink="">
          <xdr:nvSpPr>
            <xdr:cNvPr id="17637" name="Option Button 229" hidden="1">
              <a:extLst>
                <a:ext uri="{63B3BB69-23CF-44E3-9099-C40C66FF867C}">
                  <a14:compatExt spid="_x0000_s17637"/>
                </a:ext>
                <a:ext uri="{FF2B5EF4-FFF2-40B4-BE49-F238E27FC236}">
                  <a16:creationId xmlns:a16="http://schemas.microsoft.com/office/drawing/2014/main" id="{00000000-0008-0000-0200-0000E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75</xdr:row>
          <xdr:rowOff>371475</xdr:rowOff>
        </xdr:from>
        <xdr:to>
          <xdr:col>7</xdr:col>
          <xdr:colOff>771525</xdr:colOff>
          <xdr:row>75</xdr:row>
          <xdr:rowOff>609600</xdr:rowOff>
        </xdr:to>
        <xdr:sp macro="" textlink="">
          <xdr:nvSpPr>
            <xdr:cNvPr id="17638" name="Option Button 230" hidden="1">
              <a:extLst>
                <a:ext uri="{63B3BB69-23CF-44E3-9099-C40C66FF867C}">
                  <a14:compatExt spid="_x0000_s17638"/>
                </a:ext>
                <a:ext uri="{FF2B5EF4-FFF2-40B4-BE49-F238E27FC236}">
                  <a16:creationId xmlns:a16="http://schemas.microsoft.com/office/drawing/2014/main" id="{00000000-0008-0000-0200-0000E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76</xdr:row>
          <xdr:rowOff>371475</xdr:rowOff>
        </xdr:from>
        <xdr:to>
          <xdr:col>7</xdr:col>
          <xdr:colOff>771525</xdr:colOff>
          <xdr:row>76</xdr:row>
          <xdr:rowOff>609600</xdr:rowOff>
        </xdr:to>
        <xdr:sp macro="" textlink="">
          <xdr:nvSpPr>
            <xdr:cNvPr id="17639" name="Option Button 231" hidden="1">
              <a:extLst>
                <a:ext uri="{63B3BB69-23CF-44E3-9099-C40C66FF867C}">
                  <a14:compatExt spid="_x0000_s17639"/>
                </a:ext>
                <a:ext uri="{FF2B5EF4-FFF2-40B4-BE49-F238E27FC236}">
                  <a16:creationId xmlns:a16="http://schemas.microsoft.com/office/drawing/2014/main" id="{00000000-0008-0000-0200-0000E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77</xdr:row>
          <xdr:rowOff>371475</xdr:rowOff>
        </xdr:from>
        <xdr:to>
          <xdr:col>7</xdr:col>
          <xdr:colOff>771525</xdr:colOff>
          <xdr:row>77</xdr:row>
          <xdr:rowOff>609600</xdr:rowOff>
        </xdr:to>
        <xdr:sp macro="" textlink="">
          <xdr:nvSpPr>
            <xdr:cNvPr id="17640" name="Option Button 232" hidden="1">
              <a:extLst>
                <a:ext uri="{63B3BB69-23CF-44E3-9099-C40C66FF867C}">
                  <a14:compatExt spid="_x0000_s17640"/>
                </a:ext>
                <a:ext uri="{FF2B5EF4-FFF2-40B4-BE49-F238E27FC236}">
                  <a16:creationId xmlns:a16="http://schemas.microsoft.com/office/drawing/2014/main" id="{00000000-0008-0000-0200-0000E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78</xdr:row>
          <xdr:rowOff>371475</xdr:rowOff>
        </xdr:from>
        <xdr:to>
          <xdr:col>7</xdr:col>
          <xdr:colOff>771525</xdr:colOff>
          <xdr:row>78</xdr:row>
          <xdr:rowOff>609600</xdr:rowOff>
        </xdr:to>
        <xdr:sp macro="" textlink="">
          <xdr:nvSpPr>
            <xdr:cNvPr id="17641" name="Option Button 233" hidden="1">
              <a:extLst>
                <a:ext uri="{63B3BB69-23CF-44E3-9099-C40C66FF867C}">
                  <a14:compatExt spid="_x0000_s17641"/>
                </a:ext>
                <a:ext uri="{FF2B5EF4-FFF2-40B4-BE49-F238E27FC236}">
                  <a16:creationId xmlns:a16="http://schemas.microsoft.com/office/drawing/2014/main" id="{00000000-0008-0000-0200-0000E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79</xdr:row>
          <xdr:rowOff>371475</xdr:rowOff>
        </xdr:from>
        <xdr:to>
          <xdr:col>7</xdr:col>
          <xdr:colOff>771525</xdr:colOff>
          <xdr:row>79</xdr:row>
          <xdr:rowOff>609600</xdr:rowOff>
        </xdr:to>
        <xdr:sp macro="" textlink="">
          <xdr:nvSpPr>
            <xdr:cNvPr id="17642" name="Option Button 234" hidden="1">
              <a:extLst>
                <a:ext uri="{63B3BB69-23CF-44E3-9099-C40C66FF867C}">
                  <a14:compatExt spid="_x0000_s17642"/>
                </a:ext>
                <a:ext uri="{FF2B5EF4-FFF2-40B4-BE49-F238E27FC236}">
                  <a16:creationId xmlns:a16="http://schemas.microsoft.com/office/drawing/2014/main" id="{00000000-0008-0000-0200-0000E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80</xdr:row>
          <xdr:rowOff>371475</xdr:rowOff>
        </xdr:from>
        <xdr:to>
          <xdr:col>7</xdr:col>
          <xdr:colOff>771525</xdr:colOff>
          <xdr:row>80</xdr:row>
          <xdr:rowOff>609600</xdr:rowOff>
        </xdr:to>
        <xdr:sp macro="" textlink="">
          <xdr:nvSpPr>
            <xdr:cNvPr id="17643" name="Option Button 235" hidden="1">
              <a:extLst>
                <a:ext uri="{63B3BB69-23CF-44E3-9099-C40C66FF867C}">
                  <a14:compatExt spid="_x0000_s17643"/>
                </a:ext>
                <a:ext uri="{FF2B5EF4-FFF2-40B4-BE49-F238E27FC236}">
                  <a16:creationId xmlns:a16="http://schemas.microsoft.com/office/drawing/2014/main" id="{00000000-0008-0000-0200-0000E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81</xdr:row>
          <xdr:rowOff>371475</xdr:rowOff>
        </xdr:from>
        <xdr:to>
          <xdr:col>7</xdr:col>
          <xdr:colOff>771525</xdr:colOff>
          <xdr:row>81</xdr:row>
          <xdr:rowOff>609600</xdr:rowOff>
        </xdr:to>
        <xdr:sp macro="" textlink="">
          <xdr:nvSpPr>
            <xdr:cNvPr id="17644" name="Option Button 236" hidden="1">
              <a:extLst>
                <a:ext uri="{63B3BB69-23CF-44E3-9099-C40C66FF867C}">
                  <a14:compatExt spid="_x0000_s17644"/>
                </a:ext>
                <a:ext uri="{FF2B5EF4-FFF2-40B4-BE49-F238E27FC236}">
                  <a16:creationId xmlns:a16="http://schemas.microsoft.com/office/drawing/2014/main" id="{00000000-0008-0000-0200-0000E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82</xdr:row>
          <xdr:rowOff>371475</xdr:rowOff>
        </xdr:from>
        <xdr:to>
          <xdr:col>7</xdr:col>
          <xdr:colOff>771525</xdr:colOff>
          <xdr:row>82</xdr:row>
          <xdr:rowOff>609600</xdr:rowOff>
        </xdr:to>
        <xdr:sp macro="" textlink="">
          <xdr:nvSpPr>
            <xdr:cNvPr id="17645" name="Option Button 237" hidden="1">
              <a:extLst>
                <a:ext uri="{63B3BB69-23CF-44E3-9099-C40C66FF867C}">
                  <a14:compatExt spid="_x0000_s17645"/>
                </a:ext>
                <a:ext uri="{FF2B5EF4-FFF2-40B4-BE49-F238E27FC236}">
                  <a16:creationId xmlns:a16="http://schemas.microsoft.com/office/drawing/2014/main" id="{00000000-0008-0000-0200-0000E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83</xdr:row>
          <xdr:rowOff>371475</xdr:rowOff>
        </xdr:from>
        <xdr:to>
          <xdr:col>7</xdr:col>
          <xdr:colOff>771525</xdr:colOff>
          <xdr:row>83</xdr:row>
          <xdr:rowOff>609600</xdr:rowOff>
        </xdr:to>
        <xdr:sp macro="" textlink="">
          <xdr:nvSpPr>
            <xdr:cNvPr id="17646" name="Option Button 238" hidden="1">
              <a:extLst>
                <a:ext uri="{63B3BB69-23CF-44E3-9099-C40C66FF867C}">
                  <a14:compatExt spid="_x0000_s17646"/>
                </a:ext>
                <a:ext uri="{FF2B5EF4-FFF2-40B4-BE49-F238E27FC236}">
                  <a16:creationId xmlns:a16="http://schemas.microsoft.com/office/drawing/2014/main" id="{00000000-0008-0000-0200-0000E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84</xdr:row>
          <xdr:rowOff>371475</xdr:rowOff>
        </xdr:from>
        <xdr:to>
          <xdr:col>7</xdr:col>
          <xdr:colOff>771525</xdr:colOff>
          <xdr:row>84</xdr:row>
          <xdr:rowOff>609600</xdr:rowOff>
        </xdr:to>
        <xdr:sp macro="" textlink="">
          <xdr:nvSpPr>
            <xdr:cNvPr id="17647" name="Option Button 239" hidden="1">
              <a:extLst>
                <a:ext uri="{63B3BB69-23CF-44E3-9099-C40C66FF867C}">
                  <a14:compatExt spid="_x0000_s17647"/>
                </a:ext>
                <a:ext uri="{FF2B5EF4-FFF2-40B4-BE49-F238E27FC236}">
                  <a16:creationId xmlns:a16="http://schemas.microsoft.com/office/drawing/2014/main" id="{00000000-0008-0000-0200-0000E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85</xdr:row>
          <xdr:rowOff>371475</xdr:rowOff>
        </xdr:from>
        <xdr:to>
          <xdr:col>7</xdr:col>
          <xdr:colOff>771525</xdr:colOff>
          <xdr:row>85</xdr:row>
          <xdr:rowOff>609600</xdr:rowOff>
        </xdr:to>
        <xdr:sp macro="" textlink="">
          <xdr:nvSpPr>
            <xdr:cNvPr id="17648" name="Option Button 240" hidden="1">
              <a:extLst>
                <a:ext uri="{63B3BB69-23CF-44E3-9099-C40C66FF867C}">
                  <a14:compatExt spid="_x0000_s17648"/>
                </a:ext>
                <a:ext uri="{FF2B5EF4-FFF2-40B4-BE49-F238E27FC236}">
                  <a16:creationId xmlns:a16="http://schemas.microsoft.com/office/drawing/2014/main" id="{00000000-0008-0000-0200-0000F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86</xdr:row>
          <xdr:rowOff>371475</xdr:rowOff>
        </xdr:from>
        <xdr:to>
          <xdr:col>7</xdr:col>
          <xdr:colOff>771525</xdr:colOff>
          <xdr:row>86</xdr:row>
          <xdr:rowOff>609600</xdr:rowOff>
        </xdr:to>
        <xdr:sp macro="" textlink="">
          <xdr:nvSpPr>
            <xdr:cNvPr id="17649" name="Option Button 241" hidden="1">
              <a:extLst>
                <a:ext uri="{63B3BB69-23CF-44E3-9099-C40C66FF867C}">
                  <a14:compatExt spid="_x0000_s17649"/>
                </a:ext>
                <a:ext uri="{FF2B5EF4-FFF2-40B4-BE49-F238E27FC236}">
                  <a16:creationId xmlns:a16="http://schemas.microsoft.com/office/drawing/2014/main" id="{00000000-0008-0000-0200-0000F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87</xdr:row>
          <xdr:rowOff>371475</xdr:rowOff>
        </xdr:from>
        <xdr:to>
          <xdr:col>7</xdr:col>
          <xdr:colOff>771525</xdr:colOff>
          <xdr:row>87</xdr:row>
          <xdr:rowOff>609600</xdr:rowOff>
        </xdr:to>
        <xdr:sp macro="" textlink="">
          <xdr:nvSpPr>
            <xdr:cNvPr id="17650" name="Option Button 242" hidden="1">
              <a:extLst>
                <a:ext uri="{63B3BB69-23CF-44E3-9099-C40C66FF867C}">
                  <a14:compatExt spid="_x0000_s17650"/>
                </a:ext>
                <a:ext uri="{FF2B5EF4-FFF2-40B4-BE49-F238E27FC236}">
                  <a16:creationId xmlns:a16="http://schemas.microsoft.com/office/drawing/2014/main" id="{00000000-0008-0000-0200-0000F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88</xdr:row>
          <xdr:rowOff>371475</xdr:rowOff>
        </xdr:from>
        <xdr:to>
          <xdr:col>7</xdr:col>
          <xdr:colOff>771525</xdr:colOff>
          <xdr:row>88</xdr:row>
          <xdr:rowOff>609600</xdr:rowOff>
        </xdr:to>
        <xdr:sp macro="" textlink="">
          <xdr:nvSpPr>
            <xdr:cNvPr id="17651" name="Option Button 243" hidden="1">
              <a:extLst>
                <a:ext uri="{63B3BB69-23CF-44E3-9099-C40C66FF867C}">
                  <a14:compatExt spid="_x0000_s17651"/>
                </a:ext>
                <a:ext uri="{FF2B5EF4-FFF2-40B4-BE49-F238E27FC236}">
                  <a16:creationId xmlns:a16="http://schemas.microsoft.com/office/drawing/2014/main" id="{00000000-0008-0000-0200-0000F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89</xdr:row>
          <xdr:rowOff>371475</xdr:rowOff>
        </xdr:from>
        <xdr:to>
          <xdr:col>7</xdr:col>
          <xdr:colOff>771525</xdr:colOff>
          <xdr:row>89</xdr:row>
          <xdr:rowOff>609600</xdr:rowOff>
        </xdr:to>
        <xdr:sp macro="" textlink="">
          <xdr:nvSpPr>
            <xdr:cNvPr id="17652" name="Option Button 244" hidden="1">
              <a:extLst>
                <a:ext uri="{63B3BB69-23CF-44E3-9099-C40C66FF867C}">
                  <a14:compatExt spid="_x0000_s17652"/>
                </a:ext>
                <a:ext uri="{FF2B5EF4-FFF2-40B4-BE49-F238E27FC236}">
                  <a16:creationId xmlns:a16="http://schemas.microsoft.com/office/drawing/2014/main" id="{00000000-0008-0000-0200-0000F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90</xdr:row>
          <xdr:rowOff>371475</xdr:rowOff>
        </xdr:from>
        <xdr:to>
          <xdr:col>7</xdr:col>
          <xdr:colOff>771525</xdr:colOff>
          <xdr:row>90</xdr:row>
          <xdr:rowOff>609600</xdr:rowOff>
        </xdr:to>
        <xdr:sp macro="" textlink="">
          <xdr:nvSpPr>
            <xdr:cNvPr id="17653" name="Option Button 245" hidden="1">
              <a:extLst>
                <a:ext uri="{63B3BB69-23CF-44E3-9099-C40C66FF867C}">
                  <a14:compatExt spid="_x0000_s17653"/>
                </a:ext>
                <a:ext uri="{FF2B5EF4-FFF2-40B4-BE49-F238E27FC236}">
                  <a16:creationId xmlns:a16="http://schemas.microsoft.com/office/drawing/2014/main" id="{00000000-0008-0000-0200-0000F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91</xdr:row>
          <xdr:rowOff>371475</xdr:rowOff>
        </xdr:from>
        <xdr:to>
          <xdr:col>7</xdr:col>
          <xdr:colOff>771525</xdr:colOff>
          <xdr:row>91</xdr:row>
          <xdr:rowOff>609600</xdr:rowOff>
        </xdr:to>
        <xdr:sp macro="" textlink="">
          <xdr:nvSpPr>
            <xdr:cNvPr id="17654" name="Option Button 246" hidden="1">
              <a:extLst>
                <a:ext uri="{63B3BB69-23CF-44E3-9099-C40C66FF867C}">
                  <a14:compatExt spid="_x0000_s17654"/>
                </a:ext>
                <a:ext uri="{FF2B5EF4-FFF2-40B4-BE49-F238E27FC236}">
                  <a16:creationId xmlns:a16="http://schemas.microsoft.com/office/drawing/2014/main" id="{00000000-0008-0000-0200-0000F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92</xdr:row>
          <xdr:rowOff>371475</xdr:rowOff>
        </xdr:from>
        <xdr:to>
          <xdr:col>7</xdr:col>
          <xdr:colOff>771525</xdr:colOff>
          <xdr:row>92</xdr:row>
          <xdr:rowOff>609600</xdr:rowOff>
        </xdr:to>
        <xdr:sp macro="" textlink="">
          <xdr:nvSpPr>
            <xdr:cNvPr id="17655" name="Option Button 247" hidden="1">
              <a:extLst>
                <a:ext uri="{63B3BB69-23CF-44E3-9099-C40C66FF867C}">
                  <a14:compatExt spid="_x0000_s17655"/>
                </a:ext>
                <a:ext uri="{FF2B5EF4-FFF2-40B4-BE49-F238E27FC236}">
                  <a16:creationId xmlns:a16="http://schemas.microsoft.com/office/drawing/2014/main" id="{00000000-0008-0000-0200-0000F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93</xdr:row>
          <xdr:rowOff>371475</xdr:rowOff>
        </xdr:from>
        <xdr:to>
          <xdr:col>7</xdr:col>
          <xdr:colOff>771525</xdr:colOff>
          <xdr:row>93</xdr:row>
          <xdr:rowOff>609600</xdr:rowOff>
        </xdr:to>
        <xdr:sp macro="" textlink="">
          <xdr:nvSpPr>
            <xdr:cNvPr id="17656" name="Option Button 248" hidden="1">
              <a:extLst>
                <a:ext uri="{63B3BB69-23CF-44E3-9099-C40C66FF867C}">
                  <a14:compatExt spid="_x0000_s17656"/>
                </a:ext>
                <a:ext uri="{FF2B5EF4-FFF2-40B4-BE49-F238E27FC236}">
                  <a16:creationId xmlns:a16="http://schemas.microsoft.com/office/drawing/2014/main" id="{00000000-0008-0000-0200-0000F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94</xdr:row>
          <xdr:rowOff>371475</xdr:rowOff>
        </xdr:from>
        <xdr:to>
          <xdr:col>7</xdr:col>
          <xdr:colOff>771525</xdr:colOff>
          <xdr:row>94</xdr:row>
          <xdr:rowOff>609600</xdr:rowOff>
        </xdr:to>
        <xdr:sp macro="" textlink="">
          <xdr:nvSpPr>
            <xdr:cNvPr id="17657" name="Option Button 249" hidden="1">
              <a:extLst>
                <a:ext uri="{63B3BB69-23CF-44E3-9099-C40C66FF867C}">
                  <a14:compatExt spid="_x0000_s17657"/>
                </a:ext>
                <a:ext uri="{FF2B5EF4-FFF2-40B4-BE49-F238E27FC236}">
                  <a16:creationId xmlns:a16="http://schemas.microsoft.com/office/drawing/2014/main" id="{00000000-0008-0000-0200-0000F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95</xdr:row>
          <xdr:rowOff>371475</xdr:rowOff>
        </xdr:from>
        <xdr:to>
          <xdr:col>7</xdr:col>
          <xdr:colOff>771525</xdr:colOff>
          <xdr:row>95</xdr:row>
          <xdr:rowOff>609600</xdr:rowOff>
        </xdr:to>
        <xdr:sp macro="" textlink="">
          <xdr:nvSpPr>
            <xdr:cNvPr id="17658" name="Option Button 250" hidden="1">
              <a:extLst>
                <a:ext uri="{63B3BB69-23CF-44E3-9099-C40C66FF867C}">
                  <a14:compatExt spid="_x0000_s17658"/>
                </a:ext>
                <a:ext uri="{FF2B5EF4-FFF2-40B4-BE49-F238E27FC236}">
                  <a16:creationId xmlns:a16="http://schemas.microsoft.com/office/drawing/2014/main" id="{00000000-0008-0000-0200-0000F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96</xdr:row>
          <xdr:rowOff>371475</xdr:rowOff>
        </xdr:from>
        <xdr:to>
          <xdr:col>7</xdr:col>
          <xdr:colOff>771525</xdr:colOff>
          <xdr:row>96</xdr:row>
          <xdr:rowOff>609600</xdr:rowOff>
        </xdr:to>
        <xdr:sp macro="" textlink="">
          <xdr:nvSpPr>
            <xdr:cNvPr id="17659" name="Option Button 251" hidden="1">
              <a:extLst>
                <a:ext uri="{63B3BB69-23CF-44E3-9099-C40C66FF867C}">
                  <a14:compatExt spid="_x0000_s17659"/>
                </a:ext>
                <a:ext uri="{FF2B5EF4-FFF2-40B4-BE49-F238E27FC236}">
                  <a16:creationId xmlns:a16="http://schemas.microsoft.com/office/drawing/2014/main" id="{00000000-0008-0000-0200-0000F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97</xdr:row>
          <xdr:rowOff>371475</xdr:rowOff>
        </xdr:from>
        <xdr:to>
          <xdr:col>7</xdr:col>
          <xdr:colOff>771525</xdr:colOff>
          <xdr:row>97</xdr:row>
          <xdr:rowOff>609600</xdr:rowOff>
        </xdr:to>
        <xdr:sp macro="" textlink="">
          <xdr:nvSpPr>
            <xdr:cNvPr id="17660" name="Option Button 252" hidden="1">
              <a:extLst>
                <a:ext uri="{63B3BB69-23CF-44E3-9099-C40C66FF867C}">
                  <a14:compatExt spid="_x0000_s17660"/>
                </a:ext>
                <a:ext uri="{FF2B5EF4-FFF2-40B4-BE49-F238E27FC236}">
                  <a16:creationId xmlns:a16="http://schemas.microsoft.com/office/drawing/2014/main" id="{00000000-0008-0000-0200-0000F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98</xdr:row>
          <xdr:rowOff>371475</xdr:rowOff>
        </xdr:from>
        <xdr:to>
          <xdr:col>7</xdr:col>
          <xdr:colOff>771525</xdr:colOff>
          <xdr:row>98</xdr:row>
          <xdr:rowOff>609600</xdr:rowOff>
        </xdr:to>
        <xdr:sp macro="" textlink="">
          <xdr:nvSpPr>
            <xdr:cNvPr id="17661" name="Option Button 253" hidden="1">
              <a:extLst>
                <a:ext uri="{63B3BB69-23CF-44E3-9099-C40C66FF867C}">
                  <a14:compatExt spid="_x0000_s17661"/>
                </a:ext>
                <a:ext uri="{FF2B5EF4-FFF2-40B4-BE49-F238E27FC236}">
                  <a16:creationId xmlns:a16="http://schemas.microsoft.com/office/drawing/2014/main" id="{00000000-0008-0000-0200-0000F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99</xdr:row>
          <xdr:rowOff>371475</xdr:rowOff>
        </xdr:from>
        <xdr:to>
          <xdr:col>7</xdr:col>
          <xdr:colOff>771525</xdr:colOff>
          <xdr:row>99</xdr:row>
          <xdr:rowOff>609600</xdr:rowOff>
        </xdr:to>
        <xdr:sp macro="" textlink="">
          <xdr:nvSpPr>
            <xdr:cNvPr id="17662" name="Option Button 254" hidden="1">
              <a:extLst>
                <a:ext uri="{63B3BB69-23CF-44E3-9099-C40C66FF867C}">
                  <a14:compatExt spid="_x0000_s17662"/>
                </a:ext>
                <a:ext uri="{FF2B5EF4-FFF2-40B4-BE49-F238E27FC236}">
                  <a16:creationId xmlns:a16="http://schemas.microsoft.com/office/drawing/2014/main" id="{00000000-0008-0000-0200-0000F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100</xdr:row>
          <xdr:rowOff>371475</xdr:rowOff>
        </xdr:from>
        <xdr:to>
          <xdr:col>7</xdr:col>
          <xdr:colOff>771525</xdr:colOff>
          <xdr:row>100</xdr:row>
          <xdr:rowOff>609600</xdr:rowOff>
        </xdr:to>
        <xdr:sp macro="" textlink="">
          <xdr:nvSpPr>
            <xdr:cNvPr id="17663" name="Option Button 255" hidden="1">
              <a:extLst>
                <a:ext uri="{63B3BB69-23CF-44E3-9099-C40C66FF867C}">
                  <a14:compatExt spid="_x0000_s17663"/>
                </a:ext>
                <a:ext uri="{FF2B5EF4-FFF2-40B4-BE49-F238E27FC236}">
                  <a16:creationId xmlns:a16="http://schemas.microsoft.com/office/drawing/2014/main" id="{00000000-0008-0000-0200-0000F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101</xdr:row>
          <xdr:rowOff>371475</xdr:rowOff>
        </xdr:from>
        <xdr:to>
          <xdr:col>7</xdr:col>
          <xdr:colOff>771525</xdr:colOff>
          <xdr:row>101</xdr:row>
          <xdr:rowOff>609600</xdr:rowOff>
        </xdr:to>
        <xdr:sp macro="" textlink="">
          <xdr:nvSpPr>
            <xdr:cNvPr id="17664" name="Option Button 256" hidden="1">
              <a:extLst>
                <a:ext uri="{63B3BB69-23CF-44E3-9099-C40C66FF867C}">
                  <a14:compatExt spid="_x0000_s17664"/>
                </a:ext>
                <a:ext uri="{FF2B5EF4-FFF2-40B4-BE49-F238E27FC236}">
                  <a16:creationId xmlns:a16="http://schemas.microsoft.com/office/drawing/2014/main" id="{00000000-0008-0000-0200-00000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102</xdr:row>
          <xdr:rowOff>371475</xdr:rowOff>
        </xdr:from>
        <xdr:to>
          <xdr:col>7</xdr:col>
          <xdr:colOff>771525</xdr:colOff>
          <xdr:row>102</xdr:row>
          <xdr:rowOff>609600</xdr:rowOff>
        </xdr:to>
        <xdr:sp macro="" textlink="">
          <xdr:nvSpPr>
            <xdr:cNvPr id="17665" name="Option Button 257" hidden="1">
              <a:extLst>
                <a:ext uri="{63B3BB69-23CF-44E3-9099-C40C66FF867C}">
                  <a14:compatExt spid="_x0000_s17665"/>
                </a:ext>
                <a:ext uri="{FF2B5EF4-FFF2-40B4-BE49-F238E27FC236}">
                  <a16:creationId xmlns:a16="http://schemas.microsoft.com/office/drawing/2014/main" id="{00000000-0008-0000-0200-00000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103</xdr:row>
          <xdr:rowOff>371475</xdr:rowOff>
        </xdr:from>
        <xdr:to>
          <xdr:col>7</xdr:col>
          <xdr:colOff>771525</xdr:colOff>
          <xdr:row>103</xdr:row>
          <xdr:rowOff>609600</xdr:rowOff>
        </xdr:to>
        <xdr:sp macro="" textlink="">
          <xdr:nvSpPr>
            <xdr:cNvPr id="17666" name="Option Button 258" hidden="1">
              <a:extLst>
                <a:ext uri="{63B3BB69-23CF-44E3-9099-C40C66FF867C}">
                  <a14:compatExt spid="_x0000_s17666"/>
                </a:ext>
                <a:ext uri="{FF2B5EF4-FFF2-40B4-BE49-F238E27FC236}">
                  <a16:creationId xmlns:a16="http://schemas.microsoft.com/office/drawing/2014/main" id="{00000000-0008-0000-0200-00000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104</xdr:row>
          <xdr:rowOff>371475</xdr:rowOff>
        </xdr:from>
        <xdr:to>
          <xdr:col>7</xdr:col>
          <xdr:colOff>771525</xdr:colOff>
          <xdr:row>104</xdr:row>
          <xdr:rowOff>609600</xdr:rowOff>
        </xdr:to>
        <xdr:sp macro="" textlink="">
          <xdr:nvSpPr>
            <xdr:cNvPr id="17667" name="Option Button 259" hidden="1">
              <a:extLst>
                <a:ext uri="{63B3BB69-23CF-44E3-9099-C40C66FF867C}">
                  <a14:compatExt spid="_x0000_s17667"/>
                </a:ext>
                <a:ext uri="{FF2B5EF4-FFF2-40B4-BE49-F238E27FC236}">
                  <a16:creationId xmlns:a16="http://schemas.microsoft.com/office/drawing/2014/main" id="{00000000-0008-0000-0200-00000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105</xdr:row>
          <xdr:rowOff>371475</xdr:rowOff>
        </xdr:from>
        <xdr:to>
          <xdr:col>7</xdr:col>
          <xdr:colOff>771525</xdr:colOff>
          <xdr:row>105</xdr:row>
          <xdr:rowOff>609600</xdr:rowOff>
        </xdr:to>
        <xdr:sp macro="" textlink="">
          <xdr:nvSpPr>
            <xdr:cNvPr id="17668" name="Option Button 260" hidden="1">
              <a:extLst>
                <a:ext uri="{63B3BB69-23CF-44E3-9099-C40C66FF867C}">
                  <a14:compatExt spid="_x0000_s17668"/>
                </a:ext>
                <a:ext uri="{FF2B5EF4-FFF2-40B4-BE49-F238E27FC236}">
                  <a16:creationId xmlns:a16="http://schemas.microsoft.com/office/drawing/2014/main" id="{00000000-0008-0000-0200-00000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106</xdr:row>
          <xdr:rowOff>371475</xdr:rowOff>
        </xdr:from>
        <xdr:to>
          <xdr:col>7</xdr:col>
          <xdr:colOff>771525</xdr:colOff>
          <xdr:row>106</xdr:row>
          <xdr:rowOff>609600</xdr:rowOff>
        </xdr:to>
        <xdr:sp macro="" textlink="">
          <xdr:nvSpPr>
            <xdr:cNvPr id="17669" name="Option Button 261" hidden="1">
              <a:extLst>
                <a:ext uri="{63B3BB69-23CF-44E3-9099-C40C66FF867C}">
                  <a14:compatExt spid="_x0000_s17669"/>
                </a:ext>
                <a:ext uri="{FF2B5EF4-FFF2-40B4-BE49-F238E27FC236}">
                  <a16:creationId xmlns:a16="http://schemas.microsoft.com/office/drawing/2014/main" id="{00000000-0008-0000-0200-00000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107</xdr:row>
          <xdr:rowOff>371475</xdr:rowOff>
        </xdr:from>
        <xdr:to>
          <xdr:col>7</xdr:col>
          <xdr:colOff>771525</xdr:colOff>
          <xdr:row>107</xdr:row>
          <xdr:rowOff>609600</xdr:rowOff>
        </xdr:to>
        <xdr:sp macro="" textlink="">
          <xdr:nvSpPr>
            <xdr:cNvPr id="17670" name="Option Button 262" hidden="1">
              <a:extLst>
                <a:ext uri="{63B3BB69-23CF-44E3-9099-C40C66FF867C}">
                  <a14:compatExt spid="_x0000_s17670"/>
                </a:ext>
                <a:ext uri="{FF2B5EF4-FFF2-40B4-BE49-F238E27FC236}">
                  <a16:creationId xmlns:a16="http://schemas.microsoft.com/office/drawing/2014/main" id="{00000000-0008-0000-0200-00000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108</xdr:row>
          <xdr:rowOff>371475</xdr:rowOff>
        </xdr:from>
        <xdr:to>
          <xdr:col>7</xdr:col>
          <xdr:colOff>771525</xdr:colOff>
          <xdr:row>108</xdr:row>
          <xdr:rowOff>609600</xdr:rowOff>
        </xdr:to>
        <xdr:sp macro="" textlink="">
          <xdr:nvSpPr>
            <xdr:cNvPr id="17671" name="Option Button 263" hidden="1">
              <a:extLst>
                <a:ext uri="{63B3BB69-23CF-44E3-9099-C40C66FF867C}">
                  <a14:compatExt spid="_x0000_s17671"/>
                </a:ext>
                <a:ext uri="{FF2B5EF4-FFF2-40B4-BE49-F238E27FC236}">
                  <a16:creationId xmlns:a16="http://schemas.microsoft.com/office/drawing/2014/main" id="{00000000-0008-0000-0200-00000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109</xdr:row>
          <xdr:rowOff>371475</xdr:rowOff>
        </xdr:from>
        <xdr:to>
          <xdr:col>7</xdr:col>
          <xdr:colOff>771525</xdr:colOff>
          <xdr:row>109</xdr:row>
          <xdr:rowOff>609600</xdr:rowOff>
        </xdr:to>
        <xdr:sp macro="" textlink="">
          <xdr:nvSpPr>
            <xdr:cNvPr id="17672" name="Option Button 264" hidden="1">
              <a:extLst>
                <a:ext uri="{63B3BB69-23CF-44E3-9099-C40C66FF867C}">
                  <a14:compatExt spid="_x0000_s17672"/>
                </a:ext>
                <a:ext uri="{FF2B5EF4-FFF2-40B4-BE49-F238E27FC236}">
                  <a16:creationId xmlns:a16="http://schemas.microsoft.com/office/drawing/2014/main" id="{00000000-0008-0000-0200-00000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110</xdr:row>
          <xdr:rowOff>371475</xdr:rowOff>
        </xdr:from>
        <xdr:to>
          <xdr:col>7</xdr:col>
          <xdr:colOff>771525</xdr:colOff>
          <xdr:row>110</xdr:row>
          <xdr:rowOff>609600</xdr:rowOff>
        </xdr:to>
        <xdr:sp macro="" textlink="">
          <xdr:nvSpPr>
            <xdr:cNvPr id="17673" name="Option Button 265" hidden="1">
              <a:extLst>
                <a:ext uri="{63B3BB69-23CF-44E3-9099-C40C66FF867C}">
                  <a14:compatExt spid="_x0000_s17673"/>
                </a:ext>
                <a:ext uri="{FF2B5EF4-FFF2-40B4-BE49-F238E27FC236}">
                  <a16:creationId xmlns:a16="http://schemas.microsoft.com/office/drawing/2014/main" id="{00000000-0008-0000-0200-00000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111</xdr:row>
          <xdr:rowOff>371475</xdr:rowOff>
        </xdr:from>
        <xdr:to>
          <xdr:col>7</xdr:col>
          <xdr:colOff>771525</xdr:colOff>
          <xdr:row>111</xdr:row>
          <xdr:rowOff>609600</xdr:rowOff>
        </xdr:to>
        <xdr:sp macro="" textlink="">
          <xdr:nvSpPr>
            <xdr:cNvPr id="17674" name="Option Button 266" hidden="1">
              <a:extLst>
                <a:ext uri="{63B3BB69-23CF-44E3-9099-C40C66FF867C}">
                  <a14:compatExt spid="_x0000_s17674"/>
                </a:ext>
                <a:ext uri="{FF2B5EF4-FFF2-40B4-BE49-F238E27FC236}">
                  <a16:creationId xmlns:a16="http://schemas.microsoft.com/office/drawing/2014/main" id="{00000000-0008-0000-0200-00000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112</xdr:row>
          <xdr:rowOff>371475</xdr:rowOff>
        </xdr:from>
        <xdr:to>
          <xdr:col>7</xdr:col>
          <xdr:colOff>771525</xdr:colOff>
          <xdr:row>112</xdr:row>
          <xdr:rowOff>609600</xdr:rowOff>
        </xdr:to>
        <xdr:sp macro="" textlink="">
          <xdr:nvSpPr>
            <xdr:cNvPr id="17675" name="Option Button 267" hidden="1">
              <a:extLst>
                <a:ext uri="{63B3BB69-23CF-44E3-9099-C40C66FF867C}">
                  <a14:compatExt spid="_x0000_s17675"/>
                </a:ext>
                <a:ext uri="{FF2B5EF4-FFF2-40B4-BE49-F238E27FC236}">
                  <a16:creationId xmlns:a16="http://schemas.microsoft.com/office/drawing/2014/main" id="{00000000-0008-0000-0200-00000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113</xdr:row>
          <xdr:rowOff>371475</xdr:rowOff>
        </xdr:from>
        <xdr:to>
          <xdr:col>7</xdr:col>
          <xdr:colOff>771525</xdr:colOff>
          <xdr:row>113</xdr:row>
          <xdr:rowOff>609600</xdr:rowOff>
        </xdr:to>
        <xdr:sp macro="" textlink="">
          <xdr:nvSpPr>
            <xdr:cNvPr id="17676" name="Option Button 268" hidden="1">
              <a:extLst>
                <a:ext uri="{63B3BB69-23CF-44E3-9099-C40C66FF867C}">
                  <a14:compatExt spid="_x0000_s17676"/>
                </a:ext>
                <a:ext uri="{FF2B5EF4-FFF2-40B4-BE49-F238E27FC236}">
                  <a16:creationId xmlns:a16="http://schemas.microsoft.com/office/drawing/2014/main" id="{00000000-0008-0000-0200-00000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114</xdr:row>
          <xdr:rowOff>371475</xdr:rowOff>
        </xdr:from>
        <xdr:to>
          <xdr:col>7</xdr:col>
          <xdr:colOff>771525</xdr:colOff>
          <xdr:row>114</xdr:row>
          <xdr:rowOff>609600</xdr:rowOff>
        </xdr:to>
        <xdr:sp macro="" textlink="">
          <xdr:nvSpPr>
            <xdr:cNvPr id="17677" name="Option Button 269" hidden="1">
              <a:extLst>
                <a:ext uri="{63B3BB69-23CF-44E3-9099-C40C66FF867C}">
                  <a14:compatExt spid="_x0000_s17677"/>
                </a:ext>
                <a:ext uri="{FF2B5EF4-FFF2-40B4-BE49-F238E27FC236}">
                  <a16:creationId xmlns:a16="http://schemas.microsoft.com/office/drawing/2014/main" id="{00000000-0008-0000-0200-00000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115</xdr:row>
          <xdr:rowOff>371475</xdr:rowOff>
        </xdr:from>
        <xdr:to>
          <xdr:col>7</xdr:col>
          <xdr:colOff>771525</xdr:colOff>
          <xdr:row>115</xdr:row>
          <xdr:rowOff>609600</xdr:rowOff>
        </xdr:to>
        <xdr:sp macro="" textlink="">
          <xdr:nvSpPr>
            <xdr:cNvPr id="17678" name="Option Button 270" hidden="1">
              <a:extLst>
                <a:ext uri="{63B3BB69-23CF-44E3-9099-C40C66FF867C}">
                  <a14:compatExt spid="_x0000_s17678"/>
                </a:ext>
                <a:ext uri="{FF2B5EF4-FFF2-40B4-BE49-F238E27FC236}">
                  <a16:creationId xmlns:a16="http://schemas.microsoft.com/office/drawing/2014/main" id="{00000000-0008-0000-0200-00000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116</xdr:row>
          <xdr:rowOff>371475</xdr:rowOff>
        </xdr:from>
        <xdr:to>
          <xdr:col>7</xdr:col>
          <xdr:colOff>771525</xdr:colOff>
          <xdr:row>116</xdr:row>
          <xdr:rowOff>609600</xdr:rowOff>
        </xdr:to>
        <xdr:sp macro="" textlink="">
          <xdr:nvSpPr>
            <xdr:cNvPr id="17679" name="Option Button 271" hidden="1">
              <a:extLst>
                <a:ext uri="{63B3BB69-23CF-44E3-9099-C40C66FF867C}">
                  <a14:compatExt spid="_x0000_s17679"/>
                </a:ext>
                <a:ext uri="{FF2B5EF4-FFF2-40B4-BE49-F238E27FC236}">
                  <a16:creationId xmlns:a16="http://schemas.microsoft.com/office/drawing/2014/main" id="{00000000-0008-0000-0200-00000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117</xdr:row>
          <xdr:rowOff>371475</xdr:rowOff>
        </xdr:from>
        <xdr:to>
          <xdr:col>7</xdr:col>
          <xdr:colOff>771525</xdr:colOff>
          <xdr:row>117</xdr:row>
          <xdr:rowOff>609600</xdr:rowOff>
        </xdr:to>
        <xdr:sp macro="" textlink="">
          <xdr:nvSpPr>
            <xdr:cNvPr id="17680" name="Option Button 272" hidden="1">
              <a:extLst>
                <a:ext uri="{63B3BB69-23CF-44E3-9099-C40C66FF867C}">
                  <a14:compatExt spid="_x0000_s17680"/>
                </a:ext>
                <a:ext uri="{FF2B5EF4-FFF2-40B4-BE49-F238E27FC236}">
                  <a16:creationId xmlns:a16="http://schemas.microsoft.com/office/drawing/2014/main" id="{00000000-0008-0000-0200-00001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118</xdr:row>
          <xdr:rowOff>371475</xdr:rowOff>
        </xdr:from>
        <xdr:to>
          <xdr:col>7</xdr:col>
          <xdr:colOff>771525</xdr:colOff>
          <xdr:row>118</xdr:row>
          <xdr:rowOff>609600</xdr:rowOff>
        </xdr:to>
        <xdr:sp macro="" textlink="">
          <xdr:nvSpPr>
            <xdr:cNvPr id="17681" name="Option Button 273" hidden="1">
              <a:extLst>
                <a:ext uri="{63B3BB69-23CF-44E3-9099-C40C66FF867C}">
                  <a14:compatExt spid="_x0000_s17681"/>
                </a:ext>
                <a:ext uri="{FF2B5EF4-FFF2-40B4-BE49-F238E27FC236}">
                  <a16:creationId xmlns:a16="http://schemas.microsoft.com/office/drawing/2014/main" id="{00000000-0008-0000-0200-00001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119</xdr:row>
          <xdr:rowOff>371475</xdr:rowOff>
        </xdr:from>
        <xdr:to>
          <xdr:col>7</xdr:col>
          <xdr:colOff>771525</xdr:colOff>
          <xdr:row>119</xdr:row>
          <xdr:rowOff>609600</xdr:rowOff>
        </xdr:to>
        <xdr:sp macro="" textlink="">
          <xdr:nvSpPr>
            <xdr:cNvPr id="17682" name="Option Button 274" hidden="1">
              <a:extLst>
                <a:ext uri="{63B3BB69-23CF-44E3-9099-C40C66FF867C}">
                  <a14:compatExt spid="_x0000_s17682"/>
                </a:ext>
                <a:ext uri="{FF2B5EF4-FFF2-40B4-BE49-F238E27FC236}">
                  <a16:creationId xmlns:a16="http://schemas.microsoft.com/office/drawing/2014/main" id="{00000000-0008-0000-0200-00001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120</xdr:row>
          <xdr:rowOff>371475</xdr:rowOff>
        </xdr:from>
        <xdr:to>
          <xdr:col>7</xdr:col>
          <xdr:colOff>771525</xdr:colOff>
          <xdr:row>120</xdr:row>
          <xdr:rowOff>609600</xdr:rowOff>
        </xdr:to>
        <xdr:sp macro="" textlink="">
          <xdr:nvSpPr>
            <xdr:cNvPr id="17683" name="Option Button 275" hidden="1">
              <a:extLst>
                <a:ext uri="{63B3BB69-23CF-44E3-9099-C40C66FF867C}">
                  <a14:compatExt spid="_x0000_s17683"/>
                </a:ext>
                <a:ext uri="{FF2B5EF4-FFF2-40B4-BE49-F238E27FC236}">
                  <a16:creationId xmlns:a16="http://schemas.microsoft.com/office/drawing/2014/main" id="{00000000-0008-0000-0200-00001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121</xdr:row>
          <xdr:rowOff>371475</xdr:rowOff>
        </xdr:from>
        <xdr:to>
          <xdr:col>7</xdr:col>
          <xdr:colOff>771525</xdr:colOff>
          <xdr:row>121</xdr:row>
          <xdr:rowOff>609600</xdr:rowOff>
        </xdr:to>
        <xdr:sp macro="" textlink="">
          <xdr:nvSpPr>
            <xdr:cNvPr id="17684" name="Option Button 276" hidden="1">
              <a:extLst>
                <a:ext uri="{63B3BB69-23CF-44E3-9099-C40C66FF867C}">
                  <a14:compatExt spid="_x0000_s17684"/>
                </a:ext>
                <a:ext uri="{FF2B5EF4-FFF2-40B4-BE49-F238E27FC236}">
                  <a16:creationId xmlns:a16="http://schemas.microsoft.com/office/drawing/2014/main" id="{00000000-0008-0000-0200-00001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122</xdr:row>
          <xdr:rowOff>371475</xdr:rowOff>
        </xdr:from>
        <xdr:to>
          <xdr:col>7</xdr:col>
          <xdr:colOff>771525</xdr:colOff>
          <xdr:row>122</xdr:row>
          <xdr:rowOff>609600</xdr:rowOff>
        </xdr:to>
        <xdr:sp macro="" textlink="">
          <xdr:nvSpPr>
            <xdr:cNvPr id="17685" name="Option Button 277" hidden="1">
              <a:extLst>
                <a:ext uri="{63B3BB69-23CF-44E3-9099-C40C66FF867C}">
                  <a14:compatExt spid="_x0000_s17685"/>
                </a:ext>
                <a:ext uri="{FF2B5EF4-FFF2-40B4-BE49-F238E27FC236}">
                  <a16:creationId xmlns:a16="http://schemas.microsoft.com/office/drawing/2014/main" id="{00000000-0008-0000-0200-00001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123</xdr:row>
          <xdr:rowOff>371475</xdr:rowOff>
        </xdr:from>
        <xdr:to>
          <xdr:col>7</xdr:col>
          <xdr:colOff>771525</xdr:colOff>
          <xdr:row>123</xdr:row>
          <xdr:rowOff>609600</xdr:rowOff>
        </xdr:to>
        <xdr:sp macro="" textlink="">
          <xdr:nvSpPr>
            <xdr:cNvPr id="17686" name="Option Button 278" hidden="1">
              <a:extLst>
                <a:ext uri="{63B3BB69-23CF-44E3-9099-C40C66FF867C}">
                  <a14:compatExt spid="_x0000_s17686"/>
                </a:ext>
                <a:ext uri="{FF2B5EF4-FFF2-40B4-BE49-F238E27FC236}">
                  <a16:creationId xmlns:a16="http://schemas.microsoft.com/office/drawing/2014/main" id="{00000000-0008-0000-0200-00001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124</xdr:row>
          <xdr:rowOff>371475</xdr:rowOff>
        </xdr:from>
        <xdr:to>
          <xdr:col>7</xdr:col>
          <xdr:colOff>771525</xdr:colOff>
          <xdr:row>124</xdr:row>
          <xdr:rowOff>609600</xdr:rowOff>
        </xdr:to>
        <xdr:sp macro="" textlink="">
          <xdr:nvSpPr>
            <xdr:cNvPr id="17687" name="Option Button 279" hidden="1">
              <a:extLst>
                <a:ext uri="{63B3BB69-23CF-44E3-9099-C40C66FF867C}">
                  <a14:compatExt spid="_x0000_s17687"/>
                </a:ext>
                <a:ext uri="{FF2B5EF4-FFF2-40B4-BE49-F238E27FC236}">
                  <a16:creationId xmlns:a16="http://schemas.microsoft.com/office/drawing/2014/main" id="{00000000-0008-0000-0200-00001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125</xdr:row>
          <xdr:rowOff>371475</xdr:rowOff>
        </xdr:from>
        <xdr:to>
          <xdr:col>7</xdr:col>
          <xdr:colOff>771525</xdr:colOff>
          <xdr:row>125</xdr:row>
          <xdr:rowOff>609600</xdr:rowOff>
        </xdr:to>
        <xdr:sp macro="" textlink="">
          <xdr:nvSpPr>
            <xdr:cNvPr id="17688" name="Option Button 280" hidden="1">
              <a:extLst>
                <a:ext uri="{63B3BB69-23CF-44E3-9099-C40C66FF867C}">
                  <a14:compatExt spid="_x0000_s17688"/>
                </a:ext>
                <a:ext uri="{FF2B5EF4-FFF2-40B4-BE49-F238E27FC236}">
                  <a16:creationId xmlns:a16="http://schemas.microsoft.com/office/drawing/2014/main" id="{00000000-0008-0000-0200-00001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126</xdr:row>
          <xdr:rowOff>371475</xdr:rowOff>
        </xdr:from>
        <xdr:to>
          <xdr:col>7</xdr:col>
          <xdr:colOff>771525</xdr:colOff>
          <xdr:row>126</xdr:row>
          <xdr:rowOff>609600</xdr:rowOff>
        </xdr:to>
        <xdr:sp macro="" textlink="">
          <xdr:nvSpPr>
            <xdr:cNvPr id="17689" name="Option Button 281" hidden="1">
              <a:extLst>
                <a:ext uri="{63B3BB69-23CF-44E3-9099-C40C66FF867C}">
                  <a14:compatExt spid="_x0000_s17689"/>
                </a:ext>
                <a:ext uri="{FF2B5EF4-FFF2-40B4-BE49-F238E27FC236}">
                  <a16:creationId xmlns:a16="http://schemas.microsoft.com/office/drawing/2014/main" id="{00000000-0008-0000-0200-00001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127</xdr:row>
          <xdr:rowOff>371475</xdr:rowOff>
        </xdr:from>
        <xdr:to>
          <xdr:col>7</xdr:col>
          <xdr:colOff>771525</xdr:colOff>
          <xdr:row>127</xdr:row>
          <xdr:rowOff>609600</xdr:rowOff>
        </xdr:to>
        <xdr:sp macro="" textlink="">
          <xdr:nvSpPr>
            <xdr:cNvPr id="17690" name="Option Button 282" hidden="1">
              <a:extLst>
                <a:ext uri="{63B3BB69-23CF-44E3-9099-C40C66FF867C}">
                  <a14:compatExt spid="_x0000_s17690"/>
                </a:ext>
                <a:ext uri="{FF2B5EF4-FFF2-40B4-BE49-F238E27FC236}">
                  <a16:creationId xmlns:a16="http://schemas.microsoft.com/office/drawing/2014/main" id="{00000000-0008-0000-0200-00001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128</xdr:row>
          <xdr:rowOff>371475</xdr:rowOff>
        </xdr:from>
        <xdr:to>
          <xdr:col>7</xdr:col>
          <xdr:colOff>771525</xdr:colOff>
          <xdr:row>128</xdr:row>
          <xdr:rowOff>609600</xdr:rowOff>
        </xdr:to>
        <xdr:sp macro="" textlink="">
          <xdr:nvSpPr>
            <xdr:cNvPr id="17691" name="Option Button 283" hidden="1">
              <a:extLst>
                <a:ext uri="{63B3BB69-23CF-44E3-9099-C40C66FF867C}">
                  <a14:compatExt spid="_x0000_s17691"/>
                </a:ext>
                <a:ext uri="{FF2B5EF4-FFF2-40B4-BE49-F238E27FC236}">
                  <a16:creationId xmlns:a16="http://schemas.microsoft.com/office/drawing/2014/main" id="{00000000-0008-0000-0200-00001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129</xdr:row>
          <xdr:rowOff>371475</xdr:rowOff>
        </xdr:from>
        <xdr:to>
          <xdr:col>7</xdr:col>
          <xdr:colOff>771525</xdr:colOff>
          <xdr:row>129</xdr:row>
          <xdr:rowOff>609600</xdr:rowOff>
        </xdr:to>
        <xdr:sp macro="" textlink="">
          <xdr:nvSpPr>
            <xdr:cNvPr id="17692" name="Option Button 284" hidden="1">
              <a:extLst>
                <a:ext uri="{63B3BB69-23CF-44E3-9099-C40C66FF867C}">
                  <a14:compatExt spid="_x0000_s17692"/>
                </a:ext>
                <a:ext uri="{FF2B5EF4-FFF2-40B4-BE49-F238E27FC236}">
                  <a16:creationId xmlns:a16="http://schemas.microsoft.com/office/drawing/2014/main" id="{00000000-0008-0000-0200-00001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130</xdr:row>
          <xdr:rowOff>371475</xdr:rowOff>
        </xdr:from>
        <xdr:to>
          <xdr:col>7</xdr:col>
          <xdr:colOff>771525</xdr:colOff>
          <xdr:row>130</xdr:row>
          <xdr:rowOff>609600</xdr:rowOff>
        </xdr:to>
        <xdr:sp macro="" textlink="">
          <xdr:nvSpPr>
            <xdr:cNvPr id="17693" name="Option Button 285" hidden="1">
              <a:extLst>
                <a:ext uri="{63B3BB69-23CF-44E3-9099-C40C66FF867C}">
                  <a14:compatExt spid="_x0000_s17693"/>
                </a:ext>
                <a:ext uri="{FF2B5EF4-FFF2-40B4-BE49-F238E27FC236}">
                  <a16:creationId xmlns:a16="http://schemas.microsoft.com/office/drawing/2014/main" id="{00000000-0008-0000-0200-00001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131</xdr:row>
          <xdr:rowOff>371475</xdr:rowOff>
        </xdr:from>
        <xdr:to>
          <xdr:col>7</xdr:col>
          <xdr:colOff>771525</xdr:colOff>
          <xdr:row>131</xdr:row>
          <xdr:rowOff>609600</xdr:rowOff>
        </xdr:to>
        <xdr:sp macro="" textlink="">
          <xdr:nvSpPr>
            <xdr:cNvPr id="17694" name="Option Button 286" hidden="1">
              <a:extLst>
                <a:ext uri="{63B3BB69-23CF-44E3-9099-C40C66FF867C}">
                  <a14:compatExt spid="_x0000_s17694"/>
                </a:ext>
                <a:ext uri="{FF2B5EF4-FFF2-40B4-BE49-F238E27FC236}">
                  <a16:creationId xmlns:a16="http://schemas.microsoft.com/office/drawing/2014/main" id="{00000000-0008-0000-0200-00001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132</xdr:row>
          <xdr:rowOff>371475</xdr:rowOff>
        </xdr:from>
        <xdr:to>
          <xdr:col>7</xdr:col>
          <xdr:colOff>771525</xdr:colOff>
          <xdr:row>132</xdr:row>
          <xdr:rowOff>609600</xdr:rowOff>
        </xdr:to>
        <xdr:sp macro="" textlink="">
          <xdr:nvSpPr>
            <xdr:cNvPr id="17695" name="Option Button 287" hidden="1">
              <a:extLst>
                <a:ext uri="{63B3BB69-23CF-44E3-9099-C40C66FF867C}">
                  <a14:compatExt spid="_x0000_s17695"/>
                </a:ext>
                <a:ext uri="{FF2B5EF4-FFF2-40B4-BE49-F238E27FC236}">
                  <a16:creationId xmlns:a16="http://schemas.microsoft.com/office/drawing/2014/main" id="{00000000-0008-0000-0200-00001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133</xdr:row>
          <xdr:rowOff>371475</xdr:rowOff>
        </xdr:from>
        <xdr:to>
          <xdr:col>7</xdr:col>
          <xdr:colOff>771525</xdr:colOff>
          <xdr:row>133</xdr:row>
          <xdr:rowOff>609600</xdr:rowOff>
        </xdr:to>
        <xdr:sp macro="" textlink="">
          <xdr:nvSpPr>
            <xdr:cNvPr id="17696" name="Option Button 288" hidden="1">
              <a:extLst>
                <a:ext uri="{63B3BB69-23CF-44E3-9099-C40C66FF867C}">
                  <a14:compatExt spid="_x0000_s17696"/>
                </a:ext>
                <a:ext uri="{FF2B5EF4-FFF2-40B4-BE49-F238E27FC236}">
                  <a16:creationId xmlns:a16="http://schemas.microsoft.com/office/drawing/2014/main" id="{00000000-0008-0000-0200-00002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134</xdr:row>
          <xdr:rowOff>371475</xdr:rowOff>
        </xdr:from>
        <xdr:to>
          <xdr:col>7</xdr:col>
          <xdr:colOff>771525</xdr:colOff>
          <xdr:row>134</xdr:row>
          <xdr:rowOff>609600</xdr:rowOff>
        </xdr:to>
        <xdr:sp macro="" textlink="">
          <xdr:nvSpPr>
            <xdr:cNvPr id="17697" name="Option Button 289" hidden="1">
              <a:extLst>
                <a:ext uri="{63B3BB69-23CF-44E3-9099-C40C66FF867C}">
                  <a14:compatExt spid="_x0000_s17697"/>
                </a:ext>
                <a:ext uri="{FF2B5EF4-FFF2-40B4-BE49-F238E27FC236}">
                  <a16:creationId xmlns:a16="http://schemas.microsoft.com/office/drawing/2014/main" id="{00000000-0008-0000-0200-00002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135</xdr:row>
          <xdr:rowOff>371475</xdr:rowOff>
        </xdr:from>
        <xdr:to>
          <xdr:col>7</xdr:col>
          <xdr:colOff>771525</xdr:colOff>
          <xdr:row>135</xdr:row>
          <xdr:rowOff>609600</xdr:rowOff>
        </xdr:to>
        <xdr:sp macro="" textlink="">
          <xdr:nvSpPr>
            <xdr:cNvPr id="17698" name="Option Button 290" hidden="1">
              <a:extLst>
                <a:ext uri="{63B3BB69-23CF-44E3-9099-C40C66FF867C}">
                  <a14:compatExt spid="_x0000_s17698"/>
                </a:ext>
                <a:ext uri="{FF2B5EF4-FFF2-40B4-BE49-F238E27FC236}">
                  <a16:creationId xmlns:a16="http://schemas.microsoft.com/office/drawing/2014/main" id="{00000000-0008-0000-0200-00002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136</xdr:row>
          <xdr:rowOff>371475</xdr:rowOff>
        </xdr:from>
        <xdr:to>
          <xdr:col>7</xdr:col>
          <xdr:colOff>771525</xdr:colOff>
          <xdr:row>136</xdr:row>
          <xdr:rowOff>609600</xdr:rowOff>
        </xdr:to>
        <xdr:sp macro="" textlink="">
          <xdr:nvSpPr>
            <xdr:cNvPr id="17699" name="Option Button 291" hidden="1">
              <a:extLst>
                <a:ext uri="{63B3BB69-23CF-44E3-9099-C40C66FF867C}">
                  <a14:compatExt spid="_x0000_s17699"/>
                </a:ext>
                <a:ext uri="{FF2B5EF4-FFF2-40B4-BE49-F238E27FC236}">
                  <a16:creationId xmlns:a16="http://schemas.microsoft.com/office/drawing/2014/main" id="{00000000-0008-0000-0200-00002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137</xdr:row>
          <xdr:rowOff>371475</xdr:rowOff>
        </xdr:from>
        <xdr:to>
          <xdr:col>7</xdr:col>
          <xdr:colOff>771525</xdr:colOff>
          <xdr:row>137</xdr:row>
          <xdr:rowOff>609600</xdr:rowOff>
        </xdr:to>
        <xdr:sp macro="" textlink="">
          <xdr:nvSpPr>
            <xdr:cNvPr id="17700" name="Option Button 292" hidden="1">
              <a:extLst>
                <a:ext uri="{63B3BB69-23CF-44E3-9099-C40C66FF867C}">
                  <a14:compatExt spid="_x0000_s17700"/>
                </a:ext>
                <a:ext uri="{FF2B5EF4-FFF2-40B4-BE49-F238E27FC236}">
                  <a16:creationId xmlns:a16="http://schemas.microsoft.com/office/drawing/2014/main" id="{00000000-0008-0000-0200-00002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138</xdr:row>
          <xdr:rowOff>371475</xdr:rowOff>
        </xdr:from>
        <xdr:to>
          <xdr:col>7</xdr:col>
          <xdr:colOff>771525</xdr:colOff>
          <xdr:row>138</xdr:row>
          <xdr:rowOff>609600</xdr:rowOff>
        </xdr:to>
        <xdr:sp macro="" textlink="">
          <xdr:nvSpPr>
            <xdr:cNvPr id="17701" name="Option Button 293" hidden="1">
              <a:extLst>
                <a:ext uri="{63B3BB69-23CF-44E3-9099-C40C66FF867C}">
                  <a14:compatExt spid="_x0000_s17701"/>
                </a:ext>
                <a:ext uri="{FF2B5EF4-FFF2-40B4-BE49-F238E27FC236}">
                  <a16:creationId xmlns:a16="http://schemas.microsoft.com/office/drawing/2014/main" id="{00000000-0008-0000-0200-00002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139</xdr:row>
          <xdr:rowOff>371475</xdr:rowOff>
        </xdr:from>
        <xdr:to>
          <xdr:col>7</xdr:col>
          <xdr:colOff>771525</xdr:colOff>
          <xdr:row>139</xdr:row>
          <xdr:rowOff>609600</xdr:rowOff>
        </xdr:to>
        <xdr:sp macro="" textlink="">
          <xdr:nvSpPr>
            <xdr:cNvPr id="17702" name="Option Button 294" hidden="1">
              <a:extLst>
                <a:ext uri="{63B3BB69-23CF-44E3-9099-C40C66FF867C}">
                  <a14:compatExt spid="_x0000_s17702"/>
                </a:ext>
                <a:ext uri="{FF2B5EF4-FFF2-40B4-BE49-F238E27FC236}">
                  <a16:creationId xmlns:a16="http://schemas.microsoft.com/office/drawing/2014/main" id="{00000000-0008-0000-0200-00002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140</xdr:row>
          <xdr:rowOff>371475</xdr:rowOff>
        </xdr:from>
        <xdr:to>
          <xdr:col>7</xdr:col>
          <xdr:colOff>771525</xdr:colOff>
          <xdr:row>140</xdr:row>
          <xdr:rowOff>609600</xdr:rowOff>
        </xdr:to>
        <xdr:sp macro="" textlink="">
          <xdr:nvSpPr>
            <xdr:cNvPr id="17703" name="Option Button 295" hidden="1">
              <a:extLst>
                <a:ext uri="{63B3BB69-23CF-44E3-9099-C40C66FF867C}">
                  <a14:compatExt spid="_x0000_s17703"/>
                </a:ext>
                <a:ext uri="{FF2B5EF4-FFF2-40B4-BE49-F238E27FC236}">
                  <a16:creationId xmlns:a16="http://schemas.microsoft.com/office/drawing/2014/main" id="{00000000-0008-0000-0200-00002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141</xdr:row>
          <xdr:rowOff>371475</xdr:rowOff>
        </xdr:from>
        <xdr:to>
          <xdr:col>7</xdr:col>
          <xdr:colOff>771525</xdr:colOff>
          <xdr:row>141</xdr:row>
          <xdr:rowOff>609600</xdr:rowOff>
        </xdr:to>
        <xdr:sp macro="" textlink="">
          <xdr:nvSpPr>
            <xdr:cNvPr id="17704" name="Option Button 296" hidden="1">
              <a:extLst>
                <a:ext uri="{63B3BB69-23CF-44E3-9099-C40C66FF867C}">
                  <a14:compatExt spid="_x0000_s17704"/>
                </a:ext>
                <a:ext uri="{FF2B5EF4-FFF2-40B4-BE49-F238E27FC236}">
                  <a16:creationId xmlns:a16="http://schemas.microsoft.com/office/drawing/2014/main" id="{00000000-0008-0000-0200-00002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142</xdr:row>
          <xdr:rowOff>371475</xdr:rowOff>
        </xdr:from>
        <xdr:to>
          <xdr:col>7</xdr:col>
          <xdr:colOff>771525</xdr:colOff>
          <xdr:row>142</xdr:row>
          <xdr:rowOff>609600</xdr:rowOff>
        </xdr:to>
        <xdr:sp macro="" textlink="">
          <xdr:nvSpPr>
            <xdr:cNvPr id="17705" name="Option Button 297" hidden="1">
              <a:extLst>
                <a:ext uri="{63B3BB69-23CF-44E3-9099-C40C66FF867C}">
                  <a14:compatExt spid="_x0000_s17705"/>
                </a:ext>
                <a:ext uri="{FF2B5EF4-FFF2-40B4-BE49-F238E27FC236}">
                  <a16:creationId xmlns:a16="http://schemas.microsoft.com/office/drawing/2014/main" id="{00000000-0008-0000-0200-00002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143</xdr:row>
          <xdr:rowOff>371475</xdr:rowOff>
        </xdr:from>
        <xdr:to>
          <xdr:col>7</xdr:col>
          <xdr:colOff>771525</xdr:colOff>
          <xdr:row>143</xdr:row>
          <xdr:rowOff>609600</xdr:rowOff>
        </xdr:to>
        <xdr:sp macro="" textlink="">
          <xdr:nvSpPr>
            <xdr:cNvPr id="17706" name="Option Button 298" hidden="1">
              <a:extLst>
                <a:ext uri="{63B3BB69-23CF-44E3-9099-C40C66FF867C}">
                  <a14:compatExt spid="_x0000_s17706"/>
                </a:ext>
                <a:ext uri="{FF2B5EF4-FFF2-40B4-BE49-F238E27FC236}">
                  <a16:creationId xmlns:a16="http://schemas.microsoft.com/office/drawing/2014/main" id="{00000000-0008-0000-0200-00002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144</xdr:row>
          <xdr:rowOff>371475</xdr:rowOff>
        </xdr:from>
        <xdr:to>
          <xdr:col>7</xdr:col>
          <xdr:colOff>771525</xdr:colOff>
          <xdr:row>144</xdr:row>
          <xdr:rowOff>609600</xdr:rowOff>
        </xdr:to>
        <xdr:sp macro="" textlink="">
          <xdr:nvSpPr>
            <xdr:cNvPr id="17707" name="Option Button 299" hidden="1">
              <a:extLst>
                <a:ext uri="{63B3BB69-23CF-44E3-9099-C40C66FF867C}">
                  <a14:compatExt spid="_x0000_s17707"/>
                </a:ext>
                <a:ext uri="{FF2B5EF4-FFF2-40B4-BE49-F238E27FC236}">
                  <a16:creationId xmlns:a16="http://schemas.microsoft.com/office/drawing/2014/main" id="{00000000-0008-0000-0200-00002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145</xdr:row>
          <xdr:rowOff>371475</xdr:rowOff>
        </xdr:from>
        <xdr:to>
          <xdr:col>7</xdr:col>
          <xdr:colOff>771525</xdr:colOff>
          <xdr:row>145</xdr:row>
          <xdr:rowOff>609600</xdr:rowOff>
        </xdr:to>
        <xdr:sp macro="" textlink="">
          <xdr:nvSpPr>
            <xdr:cNvPr id="17708" name="Option Button 300" hidden="1">
              <a:extLst>
                <a:ext uri="{63B3BB69-23CF-44E3-9099-C40C66FF867C}">
                  <a14:compatExt spid="_x0000_s17708"/>
                </a:ext>
                <a:ext uri="{FF2B5EF4-FFF2-40B4-BE49-F238E27FC236}">
                  <a16:creationId xmlns:a16="http://schemas.microsoft.com/office/drawing/2014/main" id="{00000000-0008-0000-0200-00002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146</xdr:row>
          <xdr:rowOff>371475</xdr:rowOff>
        </xdr:from>
        <xdr:to>
          <xdr:col>7</xdr:col>
          <xdr:colOff>771525</xdr:colOff>
          <xdr:row>146</xdr:row>
          <xdr:rowOff>609600</xdr:rowOff>
        </xdr:to>
        <xdr:sp macro="" textlink="">
          <xdr:nvSpPr>
            <xdr:cNvPr id="17709" name="Option Button 301" hidden="1">
              <a:extLst>
                <a:ext uri="{63B3BB69-23CF-44E3-9099-C40C66FF867C}">
                  <a14:compatExt spid="_x0000_s17709"/>
                </a:ext>
                <a:ext uri="{FF2B5EF4-FFF2-40B4-BE49-F238E27FC236}">
                  <a16:creationId xmlns:a16="http://schemas.microsoft.com/office/drawing/2014/main" id="{00000000-0008-0000-0200-00002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147</xdr:row>
          <xdr:rowOff>371475</xdr:rowOff>
        </xdr:from>
        <xdr:to>
          <xdr:col>7</xdr:col>
          <xdr:colOff>771525</xdr:colOff>
          <xdr:row>147</xdr:row>
          <xdr:rowOff>609600</xdr:rowOff>
        </xdr:to>
        <xdr:sp macro="" textlink="">
          <xdr:nvSpPr>
            <xdr:cNvPr id="17710" name="Option Button 302" hidden="1">
              <a:extLst>
                <a:ext uri="{63B3BB69-23CF-44E3-9099-C40C66FF867C}">
                  <a14:compatExt spid="_x0000_s17710"/>
                </a:ext>
                <a:ext uri="{FF2B5EF4-FFF2-40B4-BE49-F238E27FC236}">
                  <a16:creationId xmlns:a16="http://schemas.microsoft.com/office/drawing/2014/main" id="{00000000-0008-0000-0200-00002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148</xdr:row>
          <xdr:rowOff>371475</xdr:rowOff>
        </xdr:from>
        <xdr:to>
          <xdr:col>7</xdr:col>
          <xdr:colOff>771525</xdr:colOff>
          <xdr:row>148</xdr:row>
          <xdr:rowOff>609600</xdr:rowOff>
        </xdr:to>
        <xdr:sp macro="" textlink="">
          <xdr:nvSpPr>
            <xdr:cNvPr id="17711" name="Option Button 303" hidden="1">
              <a:extLst>
                <a:ext uri="{63B3BB69-23CF-44E3-9099-C40C66FF867C}">
                  <a14:compatExt spid="_x0000_s17711"/>
                </a:ext>
                <a:ext uri="{FF2B5EF4-FFF2-40B4-BE49-F238E27FC236}">
                  <a16:creationId xmlns:a16="http://schemas.microsoft.com/office/drawing/2014/main" id="{00000000-0008-0000-0200-00002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149</xdr:row>
          <xdr:rowOff>371475</xdr:rowOff>
        </xdr:from>
        <xdr:to>
          <xdr:col>7</xdr:col>
          <xdr:colOff>771525</xdr:colOff>
          <xdr:row>149</xdr:row>
          <xdr:rowOff>609600</xdr:rowOff>
        </xdr:to>
        <xdr:sp macro="" textlink="">
          <xdr:nvSpPr>
            <xdr:cNvPr id="17712" name="Option Button 304" hidden="1">
              <a:extLst>
                <a:ext uri="{63B3BB69-23CF-44E3-9099-C40C66FF867C}">
                  <a14:compatExt spid="_x0000_s17712"/>
                </a:ext>
                <a:ext uri="{FF2B5EF4-FFF2-40B4-BE49-F238E27FC236}">
                  <a16:creationId xmlns:a16="http://schemas.microsoft.com/office/drawing/2014/main" id="{00000000-0008-0000-0200-00003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150</xdr:row>
          <xdr:rowOff>371475</xdr:rowOff>
        </xdr:from>
        <xdr:to>
          <xdr:col>7</xdr:col>
          <xdr:colOff>771525</xdr:colOff>
          <xdr:row>150</xdr:row>
          <xdr:rowOff>609600</xdr:rowOff>
        </xdr:to>
        <xdr:sp macro="" textlink="">
          <xdr:nvSpPr>
            <xdr:cNvPr id="17713" name="Option Button 305" hidden="1">
              <a:extLst>
                <a:ext uri="{63B3BB69-23CF-44E3-9099-C40C66FF867C}">
                  <a14:compatExt spid="_x0000_s17713"/>
                </a:ext>
                <a:ext uri="{FF2B5EF4-FFF2-40B4-BE49-F238E27FC236}">
                  <a16:creationId xmlns:a16="http://schemas.microsoft.com/office/drawing/2014/main" id="{00000000-0008-0000-0200-00003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151</xdr:row>
          <xdr:rowOff>371475</xdr:rowOff>
        </xdr:from>
        <xdr:to>
          <xdr:col>7</xdr:col>
          <xdr:colOff>771525</xdr:colOff>
          <xdr:row>151</xdr:row>
          <xdr:rowOff>609600</xdr:rowOff>
        </xdr:to>
        <xdr:sp macro="" textlink="">
          <xdr:nvSpPr>
            <xdr:cNvPr id="17714" name="Option Button 306" hidden="1">
              <a:extLst>
                <a:ext uri="{63B3BB69-23CF-44E3-9099-C40C66FF867C}">
                  <a14:compatExt spid="_x0000_s17714"/>
                </a:ext>
                <a:ext uri="{FF2B5EF4-FFF2-40B4-BE49-F238E27FC236}">
                  <a16:creationId xmlns:a16="http://schemas.microsoft.com/office/drawing/2014/main" id="{00000000-0008-0000-0200-00003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152</xdr:row>
          <xdr:rowOff>371475</xdr:rowOff>
        </xdr:from>
        <xdr:to>
          <xdr:col>7</xdr:col>
          <xdr:colOff>771525</xdr:colOff>
          <xdr:row>152</xdr:row>
          <xdr:rowOff>609600</xdr:rowOff>
        </xdr:to>
        <xdr:sp macro="" textlink="">
          <xdr:nvSpPr>
            <xdr:cNvPr id="17715" name="Option Button 307" hidden="1">
              <a:extLst>
                <a:ext uri="{63B3BB69-23CF-44E3-9099-C40C66FF867C}">
                  <a14:compatExt spid="_x0000_s17715"/>
                </a:ext>
                <a:ext uri="{FF2B5EF4-FFF2-40B4-BE49-F238E27FC236}">
                  <a16:creationId xmlns:a16="http://schemas.microsoft.com/office/drawing/2014/main" id="{00000000-0008-0000-0200-00003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153</xdr:row>
          <xdr:rowOff>371475</xdr:rowOff>
        </xdr:from>
        <xdr:to>
          <xdr:col>7</xdr:col>
          <xdr:colOff>771525</xdr:colOff>
          <xdr:row>153</xdr:row>
          <xdr:rowOff>609600</xdr:rowOff>
        </xdr:to>
        <xdr:sp macro="" textlink="">
          <xdr:nvSpPr>
            <xdr:cNvPr id="17716" name="Option Button 308" hidden="1">
              <a:extLst>
                <a:ext uri="{63B3BB69-23CF-44E3-9099-C40C66FF867C}">
                  <a14:compatExt spid="_x0000_s17716"/>
                </a:ext>
                <a:ext uri="{FF2B5EF4-FFF2-40B4-BE49-F238E27FC236}">
                  <a16:creationId xmlns:a16="http://schemas.microsoft.com/office/drawing/2014/main" id="{00000000-0008-0000-0200-00003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154</xdr:row>
          <xdr:rowOff>371475</xdr:rowOff>
        </xdr:from>
        <xdr:to>
          <xdr:col>7</xdr:col>
          <xdr:colOff>771525</xdr:colOff>
          <xdr:row>154</xdr:row>
          <xdr:rowOff>609600</xdr:rowOff>
        </xdr:to>
        <xdr:sp macro="" textlink="">
          <xdr:nvSpPr>
            <xdr:cNvPr id="17717" name="Option Button 309" hidden="1">
              <a:extLst>
                <a:ext uri="{63B3BB69-23CF-44E3-9099-C40C66FF867C}">
                  <a14:compatExt spid="_x0000_s17717"/>
                </a:ext>
                <a:ext uri="{FF2B5EF4-FFF2-40B4-BE49-F238E27FC236}">
                  <a16:creationId xmlns:a16="http://schemas.microsoft.com/office/drawing/2014/main" id="{00000000-0008-0000-0200-00003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155</xdr:row>
          <xdr:rowOff>371475</xdr:rowOff>
        </xdr:from>
        <xdr:to>
          <xdr:col>7</xdr:col>
          <xdr:colOff>771525</xdr:colOff>
          <xdr:row>155</xdr:row>
          <xdr:rowOff>609600</xdr:rowOff>
        </xdr:to>
        <xdr:sp macro="" textlink="">
          <xdr:nvSpPr>
            <xdr:cNvPr id="17718" name="Option Button 310" hidden="1">
              <a:extLst>
                <a:ext uri="{63B3BB69-23CF-44E3-9099-C40C66FF867C}">
                  <a14:compatExt spid="_x0000_s17718"/>
                </a:ext>
                <a:ext uri="{FF2B5EF4-FFF2-40B4-BE49-F238E27FC236}">
                  <a16:creationId xmlns:a16="http://schemas.microsoft.com/office/drawing/2014/main" id="{00000000-0008-0000-0200-00003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156</xdr:row>
          <xdr:rowOff>371475</xdr:rowOff>
        </xdr:from>
        <xdr:to>
          <xdr:col>7</xdr:col>
          <xdr:colOff>771525</xdr:colOff>
          <xdr:row>156</xdr:row>
          <xdr:rowOff>609600</xdr:rowOff>
        </xdr:to>
        <xdr:sp macro="" textlink="">
          <xdr:nvSpPr>
            <xdr:cNvPr id="17719" name="Option Button 311" hidden="1">
              <a:extLst>
                <a:ext uri="{63B3BB69-23CF-44E3-9099-C40C66FF867C}">
                  <a14:compatExt spid="_x0000_s17719"/>
                </a:ext>
                <a:ext uri="{FF2B5EF4-FFF2-40B4-BE49-F238E27FC236}">
                  <a16:creationId xmlns:a16="http://schemas.microsoft.com/office/drawing/2014/main" id="{00000000-0008-0000-0200-00003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157</xdr:row>
          <xdr:rowOff>371475</xdr:rowOff>
        </xdr:from>
        <xdr:to>
          <xdr:col>7</xdr:col>
          <xdr:colOff>771525</xdr:colOff>
          <xdr:row>157</xdr:row>
          <xdr:rowOff>609600</xdr:rowOff>
        </xdr:to>
        <xdr:sp macro="" textlink="">
          <xdr:nvSpPr>
            <xdr:cNvPr id="17720" name="Option Button 312" hidden="1">
              <a:extLst>
                <a:ext uri="{63B3BB69-23CF-44E3-9099-C40C66FF867C}">
                  <a14:compatExt spid="_x0000_s17720"/>
                </a:ext>
                <a:ext uri="{FF2B5EF4-FFF2-40B4-BE49-F238E27FC236}">
                  <a16:creationId xmlns:a16="http://schemas.microsoft.com/office/drawing/2014/main" id="{00000000-0008-0000-0200-00003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158</xdr:row>
          <xdr:rowOff>371475</xdr:rowOff>
        </xdr:from>
        <xdr:to>
          <xdr:col>7</xdr:col>
          <xdr:colOff>771525</xdr:colOff>
          <xdr:row>158</xdr:row>
          <xdr:rowOff>609600</xdr:rowOff>
        </xdr:to>
        <xdr:sp macro="" textlink="">
          <xdr:nvSpPr>
            <xdr:cNvPr id="17721" name="Option Button 313" hidden="1">
              <a:extLst>
                <a:ext uri="{63B3BB69-23CF-44E3-9099-C40C66FF867C}">
                  <a14:compatExt spid="_x0000_s17721"/>
                </a:ext>
                <a:ext uri="{FF2B5EF4-FFF2-40B4-BE49-F238E27FC236}">
                  <a16:creationId xmlns:a16="http://schemas.microsoft.com/office/drawing/2014/main" id="{00000000-0008-0000-0200-00003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159</xdr:row>
          <xdr:rowOff>371475</xdr:rowOff>
        </xdr:from>
        <xdr:to>
          <xdr:col>7</xdr:col>
          <xdr:colOff>771525</xdr:colOff>
          <xdr:row>159</xdr:row>
          <xdr:rowOff>609600</xdr:rowOff>
        </xdr:to>
        <xdr:sp macro="" textlink="">
          <xdr:nvSpPr>
            <xdr:cNvPr id="17722" name="Option Button 314" hidden="1">
              <a:extLst>
                <a:ext uri="{63B3BB69-23CF-44E3-9099-C40C66FF867C}">
                  <a14:compatExt spid="_x0000_s17722"/>
                </a:ext>
                <a:ext uri="{FF2B5EF4-FFF2-40B4-BE49-F238E27FC236}">
                  <a16:creationId xmlns:a16="http://schemas.microsoft.com/office/drawing/2014/main" id="{00000000-0008-0000-0200-00003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160</xdr:row>
          <xdr:rowOff>371475</xdr:rowOff>
        </xdr:from>
        <xdr:to>
          <xdr:col>7</xdr:col>
          <xdr:colOff>771525</xdr:colOff>
          <xdr:row>160</xdr:row>
          <xdr:rowOff>609600</xdr:rowOff>
        </xdr:to>
        <xdr:sp macro="" textlink="">
          <xdr:nvSpPr>
            <xdr:cNvPr id="17723" name="Option Button 315" hidden="1">
              <a:extLst>
                <a:ext uri="{63B3BB69-23CF-44E3-9099-C40C66FF867C}">
                  <a14:compatExt spid="_x0000_s17723"/>
                </a:ext>
                <a:ext uri="{FF2B5EF4-FFF2-40B4-BE49-F238E27FC236}">
                  <a16:creationId xmlns:a16="http://schemas.microsoft.com/office/drawing/2014/main" id="{00000000-0008-0000-0200-00003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161</xdr:row>
          <xdr:rowOff>371475</xdr:rowOff>
        </xdr:from>
        <xdr:to>
          <xdr:col>7</xdr:col>
          <xdr:colOff>771525</xdr:colOff>
          <xdr:row>161</xdr:row>
          <xdr:rowOff>609600</xdr:rowOff>
        </xdr:to>
        <xdr:sp macro="" textlink="">
          <xdr:nvSpPr>
            <xdr:cNvPr id="17724" name="Option Button 316" hidden="1">
              <a:extLst>
                <a:ext uri="{63B3BB69-23CF-44E3-9099-C40C66FF867C}">
                  <a14:compatExt spid="_x0000_s17724"/>
                </a:ext>
                <a:ext uri="{FF2B5EF4-FFF2-40B4-BE49-F238E27FC236}">
                  <a16:creationId xmlns:a16="http://schemas.microsoft.com/office/drawing/2014/main" id="{00000000-0008-0000-0200-00003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162</xdr:row>
          <xdr:rowOff>371475</xdr:rowOff>
        </xdr:from>
        <xdr:to>
          <xdr:col>7</xdr:col>
          <xdr:colOff>771525</xdr:colOff>
          <xdr:row>162</xdr:row>
          <xdr:rowOff>609600</xdr:rowOff>
        </xdr:to>
        <xdr:sp macro="" textlink="">
          <xdr:nvSpPr>
            <xdr:cNvPr id="17725" name="Option Button 317" hidden="1">
              <a:extLst>
                <a:ext uri="{63B3BB69-23CF-44E3-9099-C40C66FF867C}">
                  <a14:compatExt spid="_x0000_s17725"/>
                </a:ext>
                <a:ext uri="{FF2B5EF4-FFF2-40B4-BE49-F238E27FC236}">
                  <a16:creationId xmlns:a16="http://schemas.microsoft.com/office/drawing/2014/main" id="{00000000-0008-0000-0200-00003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163</xdr:row>
          <xdr:rowOff>371475</xdr:rowOff>
        </xdr:from>
        <xdr:to>
          <xdr:col>7</xdr:col>
          <xdr:colOff>771525</xdr:colOff>
          <xdr:row>163</xdr:row>
          <xdr:rowOff>609600</xdr:rowOff>
        </xdr:to>
        <xdr:sp macro="" textlink="">
          <xdr:nvSpPr>
            <xdr:cNvPr id="17726" name="Option Button 318" hidden="1">
              <a:extLst>
                <a:ext uri="{63B3BB69-23CF-44E3-9099-C40C66FF867C}">
                  <a14:compatExt spid="_x0000_s17726"/>
                </a:ext>
                <a:ext uri="{FF2B5EF4-FFF2-40B4-BE49-F238E27FC236}">
                  <a16:creationId xmlns:a16="http://schemas.microsoft.com/office/drawing/2014/main" id="{00000000-0008-0000-0200-00003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164</xdr:row>
          <xdr:rowOff>371475</xdr:rowOff>
        </xdr:from>
        <xdr:to>
          <xdr:col>7</xdr:col>
          <xdr:colOff>771525</xdr:colOff>
          <xdr:row>164</xdr:row>
          <xdr:rowOff>609600</xdr:rowOff>
        </xdr:to>
        <xdr:sp macro="" textlink="">
          <xdr:nvSpPr>
            <xdr:cNvPr id="17727" name="Option Button 319" hidden="1">
              <a:extLst>
                <a:ext uri="{63B3BB69-23CF-44E3-9099-C40C66FF867C}">
                  <a14:compatExt spid="_x0000_s17727"/>
                </a:ext>
                <a:ext uri="{FF2B5EF4-FFF2-40B4-BE49-F238E27FC236}">
                  <a16:creationId xmlns:a16="http://schemas.microsoft.com/office/drawing/2014/main" id="{00000000-0008-0000-0200-00003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165</xdr:row>
          <xdr:rowOff>371475</xdr:rowOff>
        </xdr:from>
        <xdr:to>
          <xdr:col>7</xdr:col>
          <xdr:colOff>771525</xdr:colOff>
          <xdr:row>165</xdr:row>
          <xdr:rowOff>609600</xdr:rowOff>
        </xdr:to>
        <xdr:sp macro="" textlink="">
          <xdr:nvSpPr>
            <xdr:cNvPr id="17728" name="Option Button 320" hidden="1">
              <a:extLst>
                <a:ext uri="{63B3BB69-23CF-44E3-9099-C40C66FF867C}">
                  <a14:compatExt spid="_x0000_s17728"/>
                </a:ext>
                <a:ext uri="{FF2B5EF4-FFF2-40B4-BE49-F238E27FC236}">
                  <a16:creationId xmlns:a16="http://schemas.microsoft.com/office/drawing/2014/main" id="{00000000-0008-0000-0200-00004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166</xdr:row>
          <xdr:rowOff>371475</xdr:rowOff>
        </xdr:from>
        <xdr:to>
          <xdr:col>7</xdr:col>
          <xdr:colOff>771525</xdr:colOff>
          <xdr:row>166</xdr:row>
          <xdr:rowOff>609600</xdr:rowOff>
        </xdr:to>
        <xdr:sp macro="" textlink="">
          <xdr:nvSpPr>
            <xdr:cNvPr id="17729" name="Option Button 321" hidden="1">
              <a:extLst>
                <a:ext uri="{63B3BB69-23CF-44E3-9099-C40C66FF867C}">
                  <a14:compatExt spid="_x0000_s17729"/>
                </a:ext>
                <a:ext uri="{FF2B5EF4-FFF2-40B4-BE49-F238E27FC236}">
                  <a16:creationId xmlns:a16="http://schemas.microsoft.com/office/drawing/2014/main" id="{00000000-0008-0000-0200-00004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167</xdr:row>
          <xdr:rowOff>371475</xdr:rowOff>
        </xdr:from>
        <xdr:to>
          <xdr:col>7</xdr:col>
          <xdr:colOff>771525</xdr:colOff>
          <xdr:row>167</xdr:row>
          <xdr:rowOff>609600</xdr:rowOff>
        </xdr:to>
        <xdr:sp macro="" textlink="">
          <xdr:nvSpPr>
            <xdr:cNvPr id="17730" name="Option Button 322" hidden="1">
              <a:extLst>
                <a:ext uri="{63B3BB69-23CF-44E3-9099-C40C66FF867C}">
                  <a14:compatExt spid="_x0000_s17730"/>
                </a:ext>
                <a:ext uri="{FF2B5EF4-FFF2-40B4-BE49-F238E27FC236}">
                  <a16:creationId xmlns:a16="http://schemas.microsoft.com/office/drawing/2014/main" id="{00000000-0008-0000-0200-00004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168</xdr:row>
          <xdr:rowOff>371475</xdr:rowOff>
        </xdr:from>
        <xdr:to>
          <xdr:col>7</xdr:col>
          <xdr:colOff>771525</xdr:colOff>
          <xdr:row>168</xdr:row>
          <xdr:rowOff>609600</xdr:rowOff>
        </xdr:to>
        <xdr:sp macro="" textlink="">
          <xdr:nvSpPr>
            <xdr:cNvPr id="17731" name="Option Button 323" hidden="1">
              <a:extLst>
                <a:ext uri="{63B3BB69-23CF-44E3-9099-C40C66FF867C}">
                  <a14:compatExt spid="_x0000_s17731"/>
                </a:ext>
                <a:ext uri="{FF2B5EF4-FFF2-40B4-BE49-F238E27FC236}">
                  <a16:creationId xmlns:a16="http://schemas.microsoft.com/office/drawing/2014/main" id="{00000000-0008-0000-0200-00004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169</xdr:row>
          <xdr:rowOff>371475</xdr:rowOff>
        </xdr:from>
        <xdr:to>
          <xdr:col>7</xdr:col>
          <xdr:colOff>771525</xdr:colOff>
          <xdr:row>169</xdr:row>
          <xdr:rowOff>609600</xdr:rowOff>
        </xdr:to>
        <xdr:sp macro="" textlink="">
          <xdr:nvSpPr>
            <xdr:cNvPr id="17732" name="Option Button 324" hidden="1">
              <a:extLst>
                <a:ext uri="{63B3BB69-23CF-44E3-9099-C40C66FF867C}">
                  <a14:compatExt spid="_x0000_s17732"/>
                </a:ext>
                <a:ext uri="{FF2B5EF4-FFF2-40B4-BE49-F238E27FC236}">
                  <a16:creationId xmlns:a16="http://schemas.microsoft.com/office/drawing/2014/main" id="{00000000-0008-0000-0200-00004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170</xdr:row>
          <xdr:rowOff>371475</xdr:rowOff>
        </xdr:from>
        <xdr:to>
          <xdr:col>7</xdr:col>
          <xdr:colOff>771525</xdr:colOff>
          <xdr:row>170</xdr:row>
          <xdr:rowOff>609600</xdr:rowOff>
        </xdr:to>
        <xdr:sp macro="" textlink="">
          <xdr:nvSpPr>
            <xdr:cNvPr id="17733" name="Option Button 325" hidden="1">
              <a:extLst>
                <a:ext uri="{63B3BB69-23CF-44E3-9099-C40C66FF867C}">
                  <a14:compatExt spid="_x0000_s17733"/>
                </a:ext>
                <a:ext uri="{FF2B5EF4-FFF2-40B4-BE49-F238E27FC236}">
                  <a16:creationId xmlns:a16="http://schemas.microsoft.com/office/drawing/2014/main" id="{00000000-0008-0000-0200-00004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171</xdr:row>
          <xdr:rowOff>371475</xdr:rowOff>
        </xdr:from>
        <xdr:to>
          <xdr:col>7</xdr:col>
          <xdr:colOff>771525</xdr:colOff>
          <xdr:row>171</xdr:row>
          <xdr:rowOff>609600</xdr:rowOff>
        </xdr:to>
        <xdr:sp macro="" textlink="">
          <xdr:nvSpPr>
            <xdr:cNvPr id="17734" name="Option Button 326" hidden="1">
              <a:extLst>
                <a:ext uri="{63B3BB69-23CF-44E3-9099-C40C66FF867C}">
                  <a14:compatExt spid="_x0000_s17734"/>
                </a:ext>
                <a:ext uri="{FF2B5EF4-FFF2-40B4-BE49-F238E27FC236}">
                  <a16:creationId xmlns:a16="http://schemas.microsoft.com/office/drawing/2014/main" id="{00000000-0008-0000-0200-00004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172</xdr:row>
          <xdr:rowOff>371475</xdr:rowOff>
        </xdr:from>
        <xdr:to>
          <xdr:col>7</xdr:col>
          <xdr:colOff>771525</xdr:colOff>
          <xdr:row>172</xdr:row>
          <xdr:rowOff>609600</xdr:rowOff>
        </xdr:to>
        <xdr:sp macro="" textlink="">
          <xdr:nvSpPr>
            <xdr:cNvPr id="17735" name="Option Button 327" hidden="1">
              <a:extLst>
                <a:ext uri="{63B3BB69-23CF-44E3-9099-C40C66FF867C}">
                  <a14:compatExt spid="_x0000_s17735"/>
                </a:ext>
                <a:ext uri="{FF2B5EF4-FFF2-40B4-BE49-F238E27FC236}">
                  <a16:creationId xmlns:a16="http://schemas.microsoft.com/office/drawing/2014/main" id="{00000000-0008-0000-0200-00004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173</xdr:row>
          <xdr:rowOff>371475</xdr:rowOff>
        </xdr:from>
        <xdr:to>
          <xdr:col>7</xdr:col>
          <xdr:colOff>771525</xdr:colOff>
          <xdr:row>173</xdr:row>
          <xdr:rowOff>609600</xdr:rowOff>
        </xdr:to>
        <xdr:sp macro="" textlink="">
          <xdr:nvSpPr>
            <xdr:cNvPr id="17736" name="Option Button 328" hidden="1">
              <a:extLst>
                <a:ext uri="{63B3BB69-23CF-44E3-9099-C40C66FF867C}">
                  <a14:compatExt spid="_x0000_s17736"/>
                </a:ext>
                <a:ext uri="{FF2B5EF4-FFF2-40B4-BE49-F238E27FC236}">
                  <a16:creationId xmlns:a16="http://schemas.microsoft.com/office/drawing/2014/main" id="{00000000-0008-0000-0200-00004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174</xdr:row>
          <xdr:rowOff>371475</xdr:rowOff>
        </xdr:from>
        <xdr:to>
          <xdr:col>7</xdr:col>
          <xdr:colOff>771525</xdr:colOff>
          <xdr:row>174</xdr:row>
          <xdr:rowOff>609600</xdr:rowOff>
        </xdr:to>
        <xdr:sp macro="" textlink="">
          <xdr:nvSpPr>
            <xdr:cNvPr id="17737" name="Option Button 329" hidden="1">
              <a:extLst>
                <a:ext uri="{63B3BB69-23CF-44E3-9099-C40C66FF867C}">
                  <a14:compatExt spid="_x0000_s17737"/>
                </a:ext>
                <a:ext uri="{FF2B5EF4-FFF2-40B4-BE49-F238E27FC236}">
                  <a16:creationId xmlns:a16="http://schemas.microsoft.com/office/drawing/2014/main" id="{00000000-0008-0000-0200-00004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175</xdr:row>
          <xdr:rowOff>371475</xdr:rowOff>
        </xdr:from>
        <xdr:to>
          <xdr:col>7</xdr:col>
          <xdr:colOff>771525</xdr:colOff>
          <xdr:row>175</xdr:row>
          <xdr:rowOff>609600</xdr:rowOff>
        </xdr:to>
        <xdr:sp macro="" textlink="">
          <xdr:nvSpPr>
            <xdr:cNvPr id="17738" name="Option Button 330" hidden="1">
              <a:extLst>
                <a:ext uri="{63B3BB69-23CF-44E3-9099-C40C66FF867C}">
                  <a14:compatExt spid="_x0000_s17738"/>
                </a:ext>
                <a:ext uri="{FF2B5EF4-FFF2-40B4-BE49-F238E27FC236}">
                  <a16:creationId xmlns:a16="http://schemas.microsoft.com/office/drawing/2014/main" id="{00000000-0008-0000-0200-00004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176</xdr:row>
          <xdr:rowOff>371475</xdr:rowOff>
        </xdr:from>
        <xdr:to>
          <xdr:col>7</xdr:col>
          <xdr:colOff>771525</xdr:colOff>
          <xdr:row>176</xdr:row>
          <xdr:rowOff>609600</xdr:rowOff>
        </xdr:to>
        <xdr:sp macro="" textlink="">
          <xdr:nvSpPr>
            <xdr:cNvPr id="17739" name="Option Button 331" hidden="1">
              <a:extLst>
                <a:ext uri="{63B3BB69-23CF-44E3-9099-C40C66FF867C}">
                  <a14:compatExt spid="_x0000_s17739"/>
                </a:ext>
                <a:ext uri="{FF2B5EF4-FFF2-40B4-BE49-F238E27FC236}">
                  <a16:creationId xmlns:a16="http://schemas.microsoft.com/office/drawing/2014/main" id="{00000000-0008-0000-0200-00004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177</xdr:row>
          <xdr:rowOff>371475</xdr:rowOff>
        </xdr:from>
        <xdr:to>
          <xdr:col>7</xdr:col>
          <xdr:colOff>771525</xdr:colOff>
          <xdr:row>177</xdr:row>
          <xdr:rowOff>609600</xdr:rowOff>
        </xdr:to>
        <xdr:sp macro="" textlink="">
          <xdr:nvSpPr>
            <xdr:cNvPr id="17740" name="Option Button 332" hidden="1">
              <a:extLst>
                <a:ext uri="{63B3BB69-23CF-44E3-9099-C40C66FF867C}">
                  <a14:compatExt spid="_x0000_s17740"/>
                </a:ext>
                <a:ext uri="{FF2B5EF4-FFF2-40B4-BE49-F238E27FC236}">
                  <a16:creationId xmlns:a16="http://schemas.microsoft.com/office/drawing/2014/main" id="{00000000-0008-0000-0200-00004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178</xdr:row>
          <xdr:rowOff>371475</xdr:rowOff>
        </xdr:from>
        <xdr:to>
          <xdr:col>7</xdr:col>
          <xdr:colOff>771525</xdr:colOff>
          <xdr:row>178</xdr:row>
          <xdr:rowOff>609600</xdr:rowOff>
        </xdr:to>
        <xdr:sp macro="" textlink="">
          <xdr:nvSpPr>
            <xdr:cNvPr id="17741" name="Option Button 333" hidden="1">
              <a:extLst>
                <a:ext uri="{63B3BB69-23CF-44E3-9099-C40C66FF867C}">
                  <a14:compatExt spid="_x0000_s17741"/>
                </a:ext>
                <a:ext uri="{FF2B5EF4-FFF2-40B4-BE49-F238E27FC236}">
                  <a16:creationId xmlns:a16="http://schemas.microsoft.com/office/drawing/2014/main" id="{00000000-0008-0000-0200-00004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179</xdr:row>
          <xdr:rowOff>371475</xdr:rowOff>
        </xdr:from>
        <xdr:to>
          <xdr:col>7</xdr:col>
          <xdr:colOff>771525</xdr:colOff>
          <xdr:row>179</xdr:row>
          <xdr:rowOff>609600</xdr:rowOff>
        </xdr:to>
        <xdr:sp macro="" textlink="">
          <xdr:nvSpPr>
            <xdr:cNvPr id="17742" name="Option Button 334" hidden="1">
              <a:extLst>
                <a:ext uri="{63B3BB69-23CF-44E3-9099-C40C66FF867C}">
                  <a14:compatExt spid="_x0000_s17742"/>
                </a:ext>
                <a:ext uri="{FF2B5EF4-FFF2-40B4-BE49-F238E27FC236}">
                  <a16:creationId xmlns:a16="http://schemas.microsoft.com/office/drawing/2014/main" id="{00000000-0008-0000-0200-00004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180</xdr:row>
          <xdr:rowOff>371475</xdr:rowOff>
        </xdr:from>
        <xdr:to>
          <xdr:col>7</xdr:col>
          <xdr:colOff>771525</xdr:colOff>
          <xdr:row>180</xdr:row>
          <xdr:rowOff>609600</xdr:rowOff>
        </xdr:to>
        <xdr:sp macro="" textlink="">
          <xdr:nvSpPr>
            <xdr:cNvPr id="17743" name="Option Button 335" hidden="1">
              <a:extLst>
                <a:ext uri="{63B3BB69-23CF-44E3-9099-C40C66FF867C}">
                  <a14:compatExt spid="_x0000_s17743"/>
                </a:ext>
                <a:ext uri="{FF2B5EF4-FFF2-40B4-BE49-F238E27FC236}">
                  <a16:creationId xmlns:a16="http://schemas.microsoft.com/office/drawing/2014/main" id="{00000000-0008-0000-0200-00004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181</xdr:row>
          <xdr:rowOff>371475</xdr:rowOff>
        </xdr:from>
        <xdr:to>
          <xdr:col>7</xdr:col>
          <xdr:colOff>771525</xdr:colOff>
          <xdr:row>181</xdr:row>
          <xdr:rowOff>609600</xdr:rowOff>
        </xdr:to>
        <xdr:sp macro="" textlink="">
          <xdr:nvSpPr>
            <xdr:cNvPr id="17744" name="Option Button 336" hidden="1">
              <a:extLst>
                <a:ext uri="{63B3BB69-23CF-44E3-9099-C40C66FF867C}">
                  <a14:compatExt spid="_x0000_s17744"/>
                </a:ext>
                <a:ext uri="{FF2B5EF4-FFF2-40B4-BE49-F238E27FC236}">
                  <a16:creationId xmlns:a16="http://schemas.microsoft.com/office/drawing/2014/main" id="{00000000-0008-0000-0200-00005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182</xdr:row>
          <xdr:rowOff>371475</xdr:rowOff>
        </xdr:from>
        <xdr:to>
          <xdr:col>7</xdr:col>
          <xdr:colOff>771525</xdr:colOff>
          <xdr:row>182</xdr:row>
          <xdr:rowOff>609600</xdr:rowOff>
        </xdr:to>
        <xdr:sp macro="" textlink="">
          <xdr:nvSpPr>
            <xdr:cNvPr id="17745" name="Option Button 337" hidden="1">
              <a:extLst>
                <a:ext uri="{63B3BB69-23CF-44E3-9099-C40C66FF867C}">
                  <a14:compatExt spid="_x0000_s17745"/>
                </a:ext>
                <a:ext uri="{FF2B5EF4-FFF2-40B4-BE49-F238E27FC236}">
                  <a16:creationId xmlns:a16="http://schemas.microsoft.com/office/drawing/2014/main" id="{00000000-0008-0000-0200-00005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183</xdr:row>
          <xdr:rowOff>371475</xdr:rowOff>
        </xdr:from>
        <xdr:to>
          <xdr:col>7</xdr:col>
          <xdr:colOff>771525</xdr:colOff>
          <xdr:row>183</xdr:row>
          <xdr:rowOff>609600</xdr:rowOff>
        </xdr:to>
        <xdr:sp macro="" textlink="">
          <xdr:nvSpPr>
            <xdr:cNvPr id="17746" name="Option Button 338" hidden="1">
              <a:extLst>
                <a:ext uri="{63B3BB69-23CF-44E3-9099-C40C66FF867C}">
                  <a14:compatExt spid="_x0000_s17746"/>
                </a:ext>
                <a:ext uri="{FF2B5EF4-FFF2-40B4-BE49-F238E27FC236}">
                  <a16:creationId xmlns:a16="http://schemas.microsoft.com/office/drawing/2014/main" id="{00000000-0008-0000-0200-00005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184</xdr:row>
          <xdr:rowOff>371475</xdr:rowOff>
        </xdr:from>
        <xdr:to>
          <xdr:col>7</xdr:col>
          <xdr:colOff>771525</xdr:colOff>
          <xdr:row>184</xdr:row>
          <xdr:rowOff>609600</xdr:rowOff>
        </xdr:to>
        <xdr:sp macro="" textlink="">
          <xdr:nvSpPr>
            <xdr:cNvPr id="17747" name="Option Button 339" hidden="1">
              <a:extLst>
                <a:ext uri="{63B3BB69-23CF-44E3-9099-C40C66FF867C}">
                  <a14:compatExt spid="_x0000_s17747"/>
                </a:ext>
                <a:ext uri="{FF2B5EF4-FFF2-40B4-BE49-F238E27FC236}">
                  <a16:creationId xmlns:a16="http://schemas.microsoft.com/office/drawing/2014/main" id="{00000000-0008-0000-0200-00005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185</xdr:row>
          <xdr:rowOff>371475</xdr:rowOff>
        </xdr:from>
        <xdr:to>
          <xdr:col>7</xdr:col>
          <xdr:colOff>771525</xdr:colOff>
          <xdr:row>185</xdr:row>
          <xdr:rowOff>609600</xdr:rowOff>
        </xdr:to>
        <xdr:sp macro="" textlink="">
          <xdr:nvSpPr>
            <xdr:cNvPr id="17748" name="Option Button 340" hidden="1">
              <a:extLst>
                <a:ext uri="{63B3BB69-23CF-44E3-9099-C40C66FF867C}">
                  <a14:compatExt spid="_x0000_s17748"/>
                </a:ext>
                <a:ext uri="{FF2B5EF4-FFF2-40B4-BE49-F238E27FC236}">
                  <a16:creationId xmlns:a16="http://schemas.microsoft.com/office/drawing/2014/main" id="{00000000-0008-0000-0200-00005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186</xdr:row>
          <xdr:rowOff>371475</xdr:rowOff>
        </xdr:from>
        <xdr:to>
          <xdr:col>7</xdr:col>
          <xdr:colOff>771525</xdr:colOff>
          <xdr:row>186</xdr:row>
          <xdr:rowOff>609600</xdr:rowOff>
        </xdr:to>
        <xdr:sp macro="" textlink="">
          <xdr:nvSpPr>
            <xdr:cNvPr id="17749" name="Option Button 341" hidden="1">
              <a:extLst>
                <a:ext uri="{63B3BB69-23CF-44E3-9099-C40C66FF867C}">
                  <a14:compatExt spid="_x0000_s17749"/>
                </a:ext>
                <a:ext uri="{FF2B5EF4-FFF2-40B4-BE49-F238E27FC236}">
                  <a16:creationId xmlns:a16="http://schemas.microsoft.com/office/drawing/2014/main" id="{00000000-0008-0000-0200-00005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187</xdr:row>
          <xdr:rowOff>371475</xdr:rowOff>
        </xdr:from>
        <xdr:to>
          <xdr:col>7</xdr:col>
          <xdr:colOff>771525</xdr:colOff>
          <xdr:row>187</xdr:row>
          <xdr:rowOff>609600</xdr:rowOff>
        </xdr:to>
        <xdr:sp macro="" textlink="">
          <xdr:nvSpPr>
            <xdr:cNvPr id="17750" name="Option Button 342" hidden="1">
              <a:extLst>
                <a:ext uri="{63B3BB69-23CF-44E3-9099-C40C66FF867C}">
                  <a14:compatExt spid="_x0000_s17750"/>
                </a:ext>
                <a:ext uri="{FF2B5EF4-FFF2-40B4-BE49-F238E27FC236}">
                  <a16:creationId xmlns:a16="http://schemas.microsoft.com/office/drawing/2014/main" id="{00000000-0008-0000-0200-00005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188</xdr:row>
          <xdr:rowOff>371475</xdr:rowOff>
        </xdr:from>
        <xdr:to>
          <xdr:col>7</xdr:col>
          <xdr:colOff>771525</xdr:colOff>
          <xdr:row>188</xdr:row>
          <xdr:rowOff>609600</xdr:rowOff>
        </xdr:to>
        <xdr:sp macro="" textlink="">
          <xdr:nvSpPr>
            <xdr:cNvPr id="17751" name="Option Button 343" hidden="1">
              <a:extLst>
                <a:ext uri="{63B3BB69-23CF-44E3-9099-C40C66FF867C}">
                  <a14:compatExt spid="_x0000_s17751"/>
                </a:ext>
                <a:ext uri="{FF2B5EF4-FFF2-40B4-BE49-F238E27FC236}">
                  <a16:creationId xmlns:a16="http://schemas.microsoft.com/office/drawing/2014/main" id="{00000000-0008-0000-0200-00005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189</xdr:row>
          <xdr:rowOff>371475</xdr:rowOff>
        </xdr:from>
        <xdr:to>
          <xdr:col>7</xdr:col>
          <xdr:colOff>771525</xdr:colOff>
          <xdr:row>189</xdr:row>
          <xdr:rowOff>609600</xdr:rowOff>
        </xdr:to>
        <xdr:sp macro="" textlink="">
          <xdr:nvSpPr>
            <xdr:cNvPr id="17752" name="Option Button 344" hidden="1">
              <a:extLst>
                <a:ext uri="{63B3BB69-23CF-44E3-9099-C40C66FF867C}">
                  <a14:compatExt spid="_x0000_s17752"/>
                </a:ext>
                <a:ext uri="{FF2B5EF4-FFF2-40B4-BE49-F238E27FC236}">
                  <a16:creationId xmlns:a16="http://schemas.microsoft.com/office/drawing/2014/main" id="{00000000-0008-0000-0200-00005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190</xdr:row>
          <xdr:rowOff>371475</xdr:rowOff>
        </xdr:from>
        <xdr:to>
          <xdr:col>7</xdr:col>
          <xdr:colOff>771525</xdr:colOff>
          <xdr:row>190</xdr:row>
          <xdr:rowOff>609600</xdr:rowOff>
        </xdr:to>
        <xdr:sp macro="" textlink="">
          <xdr:nvSpPr>
            <xdr:cNvPr id="17753" name="Option Button 345" hidden="1">
              <a:extLst>
                <a:ext uri="{63B3BB69-23CF-44E3-9099-C40C66FF867C}">
                  <a14:compatExt spid="_x0000_s17753"/>
                </a:ext>
                <a:ext uri="{FF2B5EF4-FFF2-40B4-BE49-F238E27FC236}">
                  <a16:creationId xmlns:a16="http://schemas.microsoft.com/office/drawing/2014/main" id="{00000000-0008-0000-0200-00005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191</xdr:row>
          <xdr:rowOff>371475</xdr:rowOff>
        </xdr:from>
        <xdr:to>
          <xdr:col>7</xdr:col>
          <xdr:colOff>771525</xdr:colOff>
          <xdr:row>191</xdr:row>
          <xdr:rowOff>609600</xdr:rowOff>
        </xdr:to>
        <xdr:sp macro="" textlink="">
          <xdr:nvSpPr>
            <xdr:cNvPr id="17754" name="Option Button 346" hidden="1">
              <a:extLst>
                <a:ext uri="{63B3BB69-23CF-44E3-9099-C40C66FF867C}">
                  <a14:compatExt spid="_x0000_s17754"/>
                </a:ext>
                <a:ext uri="{FF2B5EF4-FFF2-40B4-BE49-F238E27FC236}">
                  <a16:creationId xmlns:a16="http://schemas.microsoft.com/office/drawing/2014/main" id="{00000000-0008-0000-0200-00005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192</xdr:row>
          <xdr:rowOff>371475</xdr:rowOff>
        </xdr:from>
        <xdr:to>
          <xdr:col>7</xdr:col>
          <xdr:colOff>771525</xdr:colOff>
          <xdr:row>192</xdr:row>
          <xdr:rowOff>609600</xdr:rowOff>
        </xdr:to>
        <xdr:sp macro="" textlink="">
          <xdr:nvSpPr>
            <xdr:cNvPr id="17755" name="Option Button 347" hidden="1">
              <a:extLst>
                <a:ext uri="{63B3BB69-23CF-44E3-9099-C40C66FF867C}">
                  <a14:compatExt spid="_x0000_s17755"/>
                </a:ext>
                <a:ext uri="{FF2B5EF4-FFF2-40B4-BE49-F238E27FC236}">
                  <a16:creationId xmlns:a16="http://schemas.microsoft.com/office/drawing/2014/main" id="{00000000-0008-0000-0200-00005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193</xdr:row>
          <xdr:rowOff>371475</xdr:rowOff>
        </xdr:from>
        <xdr:to>
          <xdr:col>7</xdr:col>
          <xdr:colOff>771525</xdr:colOff>
          <xdr:row>193</xdr:row>
          <xdr:rowOff>609600</xdr:rowOff>
        </xdr:to>
        <xdr:sp macro="" textlink="">
          <xdr:nvSpPr>
            <xdr:cNvPr id="17756" name="Option Button 348" hidden="1">
              <a:extLst>
                <a:ext uri="{63B3BB69-23CF-44E3-9099-C40C66FF867C}">
                  <a14:compatExt spid="_x0000_s17756"/>
                </a:ext>
                <a:ext uri="{FF2B5EF4-FFF2-40B4-BE49-F238E27FC236}">
                  <a16:creationId xmlns:a16="http://schemas.microsoft.com/office/drawing/2014/main" id="{00000000-0008-0000-0200-00005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194</xdr:row>
          <xdr:rowOff>371475</xdr:rowOff>
        </xdr:from>
        <xdr:to>
          <xdr:col>7</xdr:col>
          <xdr:colOff>771525</xdr:colOff>
          <xdr:row>194</xdr:row>
          <xdr:rowOff>609600</xdr:rowOff>
        </xdr:to>
        <xdr:sp macro="" textlink="">
          <xdr:nvSpPr>
            <xdr:cNvPr id="17757" name="Option Button 349" hidden="1">
              <a:extLst>
                <a:ext uri="{63B3BB69-23CF-44E3-9099-C40C66FF867C}">
                  <a14:compatExt spid="_x0000_s17757"/>
                </a:ext>
                <a:ext uri="{FF2B5EF4-FFF2-40B4-BE49-F238E27FC236}">
                  <a16:creationId xmlns:a16="http://schemas.microsoft.com/office/drawing/2014/main" id="{00000000-0008-0000-0200-00005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195</xdr:row>
          <xdr:rowOff>371475</xdr:rowOff>
        </xdr:from>
        <xdr:to>
          <xdr:col>7</xdr:col>
          <xdr:colOff>771525</xdr:colOff>
          <xdr:row>195</xdr:row>
          <xdr:rowOff>609600</xdr:rowOff>
        </xdr:to>
        <xdr:sp macro="" textlink="">
          <xdr:nvSpPr>
            <xdr:cNvPr id="17758" name="Option Button 350" hidden="1">
              <a:extLst>
                <a:ext uri="{63B3BB69-23CF-44E3-9099-C40C66FF867C}">
                  <a14:compatExt spid="_x0000_s17758"/>
                </a:ext>
                <a:ext uri="{FF2B5EF4-FFF2-40B4-BE49-F238E27FC236}">
                  <a16:creationId xmlns:a16="http://schemas.microsoft.com/office/drawing/2014/main" id="{00000000-0008-0000-0200-00005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197</xdr:row>
          <xdr:rowOff>371475</xdr:rowOff>
        </xdr:from>
        <xdr:to>
          <xdr:col>7</xdr:col>
          <xdr:colOff>771525</xdr:colOff>
          <xdr:row>197</xdr:row>
          <xdr:rowOff>609600</xdr:rowOff>
        </xdr:to>
        <xdr:sp macro="" textlink="">
          <xdr:nvSpPr>
            <xdr:cNvPr id="17760" name="Option Button 352" hidden="1">
              <a:extLst>
                <a:ext uri="{63B3BB69-23CF-44E3-9099-C40C66FF867C}">
                  <a14:compatExt spid="_x0000_s17760"/>
                </a:ext>
                <a:ext uri="{FF2B5EF4-FFF2-40B4-BE49-F238E27FC236}">
                  <a16:creationId xmlns:a16="http://schemas.microsoft.com/office/drawing/2014/main" id="{00000000-0008-0000-0200-00006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438150</xdr:colOff>
          <xdr:row>196</xdr:row>
          <xdr:rowOff>371475</xdr:rowOff>
        </xdr:from>
        <xdr:to>
          <xdr:col>7</xdr:col>
          <xdr:colOff>771525</xdr:colOff>
          <xdr:row>196</xdr:row>
          <xdr:rowOff>609600</xdr:rowOff>
        </xdr:to>
        <xdr:sp macro="" textlink="">
          <xdr:nvSpPr>
            <xdr:cNvPr id="17759" name="Option Button 351" hidden="1">
              <a:extLst>
                <a:ext uri="{63B3BB69-23CF-44E3-9099-C40C66FF867C}">
                  <a14:compatExt spid="_x0000_s17759"/>
                </a:ext>
                <a:ext uri="{FF2B5EF4-FFF2-40B4-BE49-F238E27FC236}">
                  <a16:creationId xmlns:a16="http://schemas.microsoft.com/office/drawing/2014/main" id="{00000000-0008-0000-0200-00005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4391025</xdr:colOff>
          <xdr:row>8</xdr:row>
          <xdr:rowOff>66675</xdr:rowOff>
        </xdr:from>
        <xdr:to>
          <xdr:col>7</xdr:col>
          <xdr:colOff>895350</xdr:colOff>
          <xdr:row>12</xdr:row>
          <xdr:rowOff>904875</xdr:rowOff>
        </xdr:to>
        <xdr:sp macro="" textlink="">
          <xdr:nvSpPr>
            <xdr:cNvPr id="17762" name="Group Box 354" hidden="1">
              <a:extLst>
                <a:ext uri="{63B3BB69-23CF-44E3-9099-C40C66FF867C}">
                  <a14:compatExt spid="_x0000_s17762"/>
                </a:ext>
                <a:ext uri="{FF2B5EF4-FFF2-40B4-BE49-F238E27FC236}">
                  <a16:creationId xmlns:a16="http://schemas.microsoft.com/office/drawing/2014/main" id="{00000000-0008-0000-0200-000062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4381500</xdr:colOff>
          <xdr:row>3</xdr:row>
          <xdr:rowOff>104775</xdr:rowOff>
        </xdr:from>
        <xdr:to>
          <xdr:col>7</xdr:col>
          <xdr:colOff>885825</xdr:colOff>
          <xdr:row>7</xdr:row>
          <xdr:rowOff>895350</xdr:rowOff>
        </xdr:to>
        <xdr:sp macro="" textlink="">
          <xdr:nvSpPr>
            <xdr:cNvPr id="17761" name="Group Box 353" hidden="1">
              <a:extLst>
                <a:ext uri="{63B3BB69-23CF-44E3-9099-C40C66FF867C}">
                  <a14:compatExt spid="_x0000_s17761"/>
                </a:ext>
                <a:ext uri="{FF2B5EF4-FFF2-40B4-BE49-F238E27FC236}">
                  <a16:creationId xmlns:a16="http://schemas.microsoft.com/office/drawing/2014/main" id="{00000000-0008-0000-0200-000061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4381500</xdr:colOff>
          <xdr:row>13</xdr:row>
          <xdr:rowOff>57150</xdr:rowOff>
        </xdr:from>
        <xdr:to>
          <xdr:col>7</xdr:col>
          <xdr:colOff>904875</xdr:colOff>
          <xdr:row>17</xdr:row>
          <xdr:rowOff>876300</xdr:rowOff>
        </xdr:to>
        <xdr:sp macro="" textlink="">
          <xdr:nvSpPr>
            <xdr:cNvPr id="17763" name="Group Box 355" hidden="1">
              <a:extLst>
                <a:ext uri="{63B3BB69-23CF-44E3-9099-C40C66FF867C}">
                  <a14:compatExt spid="_x0000_s17763"/>
                </a:ext>
                <a:ext uri="{FF2B5EF4-FFF2-40B4-BE49-F238E27FC236}">
                  <a16:creationId xmlns:a16="http://schemas.microsoft.com/office/drawing/2014/main" id="{00000000-0008-0000-0200-000063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4381500</xdr:colOff>
          <xdr:row>18</xdr:row>
          <xdr:rowOff>85725</xdr:rowOff>
        </xdr:from>
        <xdr:to>
          <xdr:col>7</xdr:col>
          <xdr:colOff>933450</xdr:colOff>
          <xdr:row>22</xdr:row>
          <xdr:rowOff>895350</xdr:rowOff>
        </xdr:to>
        <xdr:sp macro="" textlink="">
          <xdr:nvSpPr>
            <xdr:cNvPr id="17764" name="Group Box 356" hidden="1">
              <a:extLst>
                <a:ext uri="{63B3BB69-23CF-44E3-9099-C40C66FF867C}">
                  <a14:compatExt spid="_x0000_s17764"/>
                </a:ext>
                <a:ext uri="{FF2B5EF4-FFF2-40B4-BE49-F238E27FC236}">
                  <a16:creationId xmlns:a16="http://schemas.microsoft.com/office/drawing/2014/main" id="{00000000-0008-0000-0200-000064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4400550</xdr:colOff>
          <xdr:row>23</xdr:row>
          <xdr:rowOff>66675</xdr:rowOff>
        </xdr:from>
        <xdr:to>
          <xdr:col>7</xdr:col>
          <xdr:colOff>914400</xdr:colOff>
          <xdr:row>27</xdr:row>
          <xdr:rowOff>866775</xdr:rowOff>
        </xdr:to>
        <xdr:sp macro="" textlink="">
          <xdr:nvSpPr>
            <xdr:cNvPr id="17766" name="Group Box 358" hidden="1">
              <a:extLst>
                <a:ext uri="{63B3BB69-23CF-44E3-9099-C40C66FF867C}">
                  <a14:compatExt spid="_x0000_s17766"/>
                </a:ext>
                <a:ext uri="{FF2B5EF4-FFF2-40B4-BE49-F238E27FC236}">
                  <a16:creationId xmlns:a16="http://schemas.microsoft.com/office/drawing/2014/main" id="{00000000-0008-0000-0200-000066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4400550</xdr:colOff>
          <xdr:row>28</xdr:row>
          <xdr:rowOff>85725</xdr:rowOff>
        </xdr:from>
        <xdr:to>
          <xdr:col>7</xdr:col>
          <xdr:colOff>885825</xdr:colOff>
          <xdr:row>32</xdr:row>
          <xdr:rowOff>895350</xdr:rowOff>
        </xdr:to>
        <xdr:sp macro="" textlink="">
          <xdr:nvSpPr>
            <xdr:cNvPr id="17767" name="Group Box 359" hidden="1">
              <a:extLst>
                <a:ext uri="{63B3BB69-23CF-44E3-9099-C40C66FF867C}">
                  <a14:compatExt spid="_x0000_s17767"/>
                </a:ext>
                <a:ext uri="{FF2B5EF4-FFF2-40B4-BE49-F238E27FC236}">
                  <a16:creationId xmlns:a16="http://schemas.microsoft.com/office/drawing/2014/main" id="{00000000-0008-0000-0200-000067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359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4419600</xdr:colOff>
          <xdr:row>33</xdr:row>
          <xdr:rowOff>85725</xdr:rowOff>
        </xdr:from>
        <xdr:to>
          <xdr:col>7</xdr:col>
          <xdr:colOff>923925</xdr:colOff>
          <xdr:row>37</xdr:row>
          <xdr:rowOff>857250</xdr:rowOff>
        </xdr:to>
        <xdr:sp macro="" textlink="">
          <xdr:nvSpPr>
            <xdr:cNvPr id="17768" name="Group Box 360" hidden="1">
              <a:extLst>
                <a:ext uri="{63B3BB69-23CF-44E3-9099-C40C66FF867C}">
                  <a14:compatExt spid="_x0000_s17768"/>
                </a:ext>
                <a:ext uri="{FF2B5EF4-FFF2-40B4-BE49-F238E27FC236}">
                  <a16:creationId xmlns:a16="http://schemas.microsoft.com/office/drawing/2014/main" id="{00000000-0008-0000-0200-000068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4410075</xdr:colOff>
          <xdr:row>38</xdr:row>
          <xdr:rowOff>66675</xdr:rowOff>
        </xdr:from>
        <xdr:to>
          <xdr:col>7</xdr:col>
          <xdr:colOff>923925</xdr:colOff>
          <xdr:row>42</xdr:row>
          <xdr:rowOff>895350</xdr:rowOff>
        </xdr:to>
        <xdr:sp macro="" textlink="">
          <xdr:nvSpPr>
            <xdr:cNvPr id="17769" name="Group Box 361" hidden="1">
              <a:extLst>
                <a:ext uri="{63B3BB69-23CF-44E3-9099-C40C66FF867C}">
                  <a14:compatExt spid="_x0000_s17769"/>
                </a:ext>
                <a:ext uri="{FF2B5EF4-FFF2-40B4-BE49-F238E27FC236}">
                  <a16:creationId xmlns:a16="http://schemas.microsoft.com/office/drawing/2014/main" id="{00000000-0008-0000-0200-000069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4400550</xdr:colOff>
          <xdr:row>43</xdr:row>
          <xdr:rowOff>76200</xdr:rowOff>
        </xdr:from>
        <xdr:to>
          <xdr:col>7</xdr:col>
          <xdr:colOff>942975</xdr:colOff>
          <xdr:row>47</xdr:row>
          <xdr:rowOff>866775</xdr:rowOff>
        </xdr:to>
        <xdr:sp macro="" textlink="">
          <xdr:nvSpPr>
            <xdr:cNvPr id="17770" name="Group Box 362" hidden="1">
              <a:extLst>
                <a:ext uri="{63B3BB69-23CF-44E3-9099-C40C66FF867C}">
                  <a14:compatExt spid="_x0000_s17770"/>
                </a:ext>
                <a:ext uri="{FF2B5EF4-FFF2-40B4-BE49-F238E27FC236}">
                  <a16:creationId xmlns:a16="http://schemas.microsoft.com/office/drawing/2014/main" id="{00000000-0008-0000-0200-00006A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4371975</xdr:colOff>
          <xdr:row>48</xdr:row>
          <xdr:rowOff>28575</xdr:rowOff>
        </xdr:from>
        <xdr:to>
          <xdr:col>7</xdr:col>
          <xdr:colOff>942975</xdr:colOff>
          <xdr:row>52</xdr:row>
          <xdr:rowOff>866775</xdr:rowOff>
        </xdr:to>
        <xdr:sp macro="" textlink="">
          <xdr:nvSpPr>
            <xdr:cNvPr id="17771" name="Group Box 363" hidden="1">
              <a:extLst>
                <a:ext uri="{63B3BB69-23CF-44E3-9099-C40C66FF867C}">
                  <a14:compatExt spid="_x0000_s17771"/>
                </a:ext>
                <a:ext uri="{FF2B5EF4-FFF2-40B4-BE49-F238E27FC236}">
                  <a16:creationId xmlns:a16="http://schemas.microsoft.com/office/drawing/2014/main" id="{00000000-0008-0000-0200-00006B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4371975</xdr:colOff>
          <xdr:row>53</xdr:row>
          <xdr:rowOff>66675</xdr:rowOff>
        </xdr:from>
        <xdr:to>
          <xdr:col>7</xdr:col>
          <xdr:colOff>952500</xdr:colOff>
          <xdr:row>57</xdr:row>
          <xdr:rowOff>885825</xdr:rowOff>
        </xdr:to>
        <xdr:sp macro="" textlink="">
          <xdr:nvSpPr>
            <xdr:cNvPr id="17772" name="Group Box 364" hidden="1">
              <a:extLst>
                <a:ext uri="{63B3BB69-23CF-44E3-9099-C40C66FF867C}">
                  <a14:compatExt spid="_x0000_s17772"/>
                </a:ext>
                <a:ext uri="{FF2B5EF4-FFF2-40B4-BE49-F238E27FC236}">
                  <a16:creationId xmlns:a16="http://schemas.microsoft.com/office/drawing/2014/main" id="{00000000-0008-0000-0200-00006C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4362450</xdr:colOff>
          <xdr:row>58</xdr:row>
          <xdr:rowOff>76200</xdr:rowOff>
        </xdr:from>
        <xdr:to>
          <xdr:col>7</xdr:col>
          <xdr:colOff>942975</xdr:colOff>
          <xdr:row>62</xdr:row>
          <xdr:rowOff>895350</xdr:rowOff>
        </xdr:to>
        <xdr:sp macro="" textlink="">
          <xdr:nvSpPr>
            <xdr:cNvPr id="17773" name="Group Box 365" hidden="1">
              <a:extLst>
                <a:ext uri="{63B3BB69-23CF-44E3-9099-C40C66FF867C}">
                  <a14:compatExt spid="_x0000_s17773"/>
                </a:ext>
                <a:ext uri="{FF2B5EF4-FFF2-40B4-BE49-F238E27FC236}">
                  <a16:creationId xmlns:a16="http://schemas.microsoft.com/office/drawing/2014/main" id="{00000000-0008-0000-0200-00006D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4391025</xdr:colOff>
          <xdr:row>63</xdr:row>
          <xdr:rowOff>76200</xdr:rowOff>
        </xdr:from>
        <xdr:to>
          <xdr:col>7</xdr:col>
          <xdr:colOff>962025</xdr:colOff>
          <xdr:row>67</xdr:row>
          <xdr:rowOff>904875</xdr:rowOff>
        </xdr:to>
        <xdr:sp macro="" textlink="">
          <xdr:nvSpPr>
            <xdr:cNvPr id="17774" name="Group Box 366" hidden="1">
              <a:extLst>
                <a:ext uri="{63B3BB69-23CF-44E3-9099-C40C66FF867C}">
                  <a14:compatExt spid="_x0000_s17774"/>
                </a:ext>
                <a:ext uri="{FF2B5EF4-FFF2-40B4-BE49-F238E27FC236}">
                  <a16:creationId xmlns:a16="http://schemas.microsoft.com/office/drawing/2014/main" id="{00000000-0008-0000-0200-00006E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4400550</xdr:colOff>
          <xdr:row>68</xdr:row>
          <xdr:rowOff>76200</xdr:rowOff>
        </xdr:from>
        <xdr:to>
          <xdr:col>7</xdr:col>
          <xdr:colOff>942975</xdr:colOff>
          <xdr:row>72</xdr:row>
          <xdr:rowOff>895350</xdr:rowOff>
        </xdr:to>
        <xdr:sp macro="" textlink="">
          <xdr:nvSpPr>
            <xdr:cNvPr id="17775" name="Group Box 367" hidden="1">
              <a:extLst>
                <a:ext uri="{63B3BB69-23CF-44E3-9099-C40C66FF867C}">
                  <a14:compatExt spid="_x0000_s17775"/>
                </a:ext>
                <a:ext uri="{FF2B5EF4-FFF2-40B4-BE49-F238E27FC236}">
                  <a16:creationId xmlns:a16="http://schemas.microsoft.com/office/drawing/2014/main" id="{00000000-0008-0000-0200-00006F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4371975</xdr:colOff>
          <xdr:row>73</xdr:row>
          <xdr:rowOff>66675</xdr:rowOff>
        </xdr:from>
        <xdr:to>
          <xdr:col>7</xdr:col>
          <xdr:colOff>933450</xdr:colOff>
          <xdr:row>77</xdr:row>
          <xdr:rowOff>904875</xdr:rowOff>
        </xdr:to>
        <xdr:sp macro="" textlink="">
          <xdr:nvSpPr>
            <xdr:cNvPr id="17776" name="Group Box 368" hidden="1">
              <a:extLst>
                <a:ext uri="{63B3BB69-23CF-44E3-9099-C40C66FF867C}">
                  <a14:compatExt spid="_x0000_s17776"/>
                </a:ext>
                <a:ext uri="{FF2B5EF4-FFF2-40B4-BE49-F238E27FC236}">
                  <a16:creationId xmlns:a16="http://schemas.microsoft.com/office/drawing/2014/main" id="{00000000-0008-0000-0200-000070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4343400</xdr:colOff>
          <xdr:row>78</xdr:row>
          <xdr:rowOff>47625</xdr:rowOff>
        </xdr:from>
        <xdr:to>
          <xdr:col>7</xdr:col>
          <xdr:colOff>942975</xdr:colOff>
          <xdr:row>82</xdr:row>
          <xdr:rowOff>895350</xdr:rowOff>
        </xdr:to>
        <xdr:sp macro="" textlink="">
          <xdr:nvSpPr>
            <xdr:cNvPr id="17777" name="Group Box 369" hidden="1">
              <a:extLst>
                <a:ext uri="{63B3BB69-23CF-44E3-9099-C40C66FF867C}">
                  <a14:compatExt spid="_x0000_s17777"/>
                </a:ext>
                <a:ext uri="{FF2B5EF4-FFF2-40B4-BE49-F238E27FC236}">
                  <a16:creationId xmlns:a16="http://schemas.microsoft.com/office/drawing/2014/main" id="{00000000-0008-0000-0200-000071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369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4324350</xdr:colOff>
          <xdr:row>83</xdr:row>
          <xdr:rowOff>57150</xdr:rowOff>
        </xdr:from>
        <xdr:to>
          <xdr:col>7</xdr:col>
          <xdr:colOff>942975</xdr:colOff>
          <xdr:row>87</xdr:row>
          <xdr:rowOff>895350</xdr:rowOff>
        </xdr:to>
        <xdr:sp macro="" textlink="">
          <xdr:nvSpPr>
            <xdr:cNvPr id="17778" name="Group Box 370" hidden="1">
              <a:extLst>
                <a:ext uri="{63B3BB69-23CF-44E3-9099-C40C66FF867C}">
                  <a14:compatExt spid="_x0000_s17778"/>
                </a:ext>
                <a:ext uri="{FF2B5EF4-FFF2-40B4-BE49-F238E27FC236}">
                  <a16:creationId xmlns:a16="http://schemas.microsoft.com/office/drawing/2014/main" id="{00000000-0008-0000-0200-000072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4314825</xdr:colOff>
          <xdr:row>88</xdr:row>
          <xdr:rowOff>57150</xdr:rowOff>
        </xdr:from>
        <xdr:to>
          <xdr:col>7</xdr:col>
          <xdr:colOff>942975</xdr:colOff>
          <xdr:row>92</xdr:row>
          <xdr:rowOff>914400</xdr:rowOff>
        </xdr:to>
        <xdr:sp macro="" textlink="">
          <xdr:nvSpPr>
            <xdr:cNvPr id="17779" name="Group Box 371" hidden="1">
              <a:extLst>
                <a:ext uri="{63B3BB69-23CF-44E3-9099-C40C66FF867C}">
                  <a14:compatExt spid="_x0000_s17779"/>
                </a:ext>
                <a:ext uri="{FF2B5EF4-FFF2-40B4-BE49-F238E27FC236}">
                  <a16:creationId xmlns:a16="http://schemas.microsoft.com/office/drawing/2014/main" id="{00000000-0008-0000-0200-000073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4314825</xdr:colOff>
          <xdr:row>93</xdr:row>
          <xdr:rowOff>28575</xdr:rowOff>
        </xdr:from>
        <xdr:to>
          <xdr:col>7</xdr:col>
          <xdr:colOff>923925</xdr:colOff>
          <xdr:row>97</xdr:row>
          <xdr:rowOff>923925</xdr:rowOff>
        </xdr:to>
        <xdr:sp macro="" textlink="">
          <xdr:nvSpPr>
            <xdr:cNvPr id="17780" name="Group Box 372" hidden="1">
              <a:extLst>
                <a:ext uri="{63B3BB69-23CF-44E3-9099-C40C66FF867C}">
                  <a14:compatExt spid="_x0000_s17780"/>
                </a:ext>
                <a:ext uri="{FF2B5EF4-FFF2-40B4-BE49-F238E27FC236}">
                  <a16:creationId xmlns:a16="http://schemas.microsoft.com/office/drawing/2014/main" id="{00000000-0008-0000-0200-000074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4286250</xdr:colOff>
          <xdr:row>98</xdr:row>
          <xdr:rowOff>57150</xdr:rowOff>
        </xdr:from>
        <xdr:to>
          <xdr:col>7</xdr:col>
          <xdr:colOff>952500</xdr:colOff>
          <xdr:row>102</xdr:row>
          <xdr:rowOff>895350</xdr:rowOff>
        </xdr:to>
        <xdr:sp macro="" textlink="">
          <xdr:nvSpPr>
            <xdr:cNvPr id="17781" name="Group Box 373" hidden="1">
              <a:extLst>
                <a:ext uri="{63B3BB69-23CF-44E3-9099-C40C66FF867C}">
                  <a14:compatExt spid="_x0000_s17781"/>
                </a:ext>
                <a:ext uri="{FF2B5EF4-FFF2-40B4-BE49-F238E27FC236}">
                  <a16:creationId xmlns:a16="http://schemas.microsoft.com/office/drawing/2014/main" id="{00000000-0008-0000-0200-000075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4286250</xdr:colOff>
          <xdr:row>103</xdr:row>
          <xdr:rowOff>57150</xdr:rowOff>
        </xdr:from>
        <xdr:to>
          <xdr:col>7</xdr:col>
          <xdr:colOff>933450</xdr:colOff>
          <xdr:row>107</xdr:row>
          <xdr:rowOff>895350</xdr:rowOff>
        </xdr:to>
        <xdr:sp macro="" textlink="">
          <xdr:nvSpPr>
            <xdr:cNvPr id="17782" name="Group Box 374" hidden="1">
              <a:extLst>
                <a:ext uri="{63B3BB69-23CF-44E3-9099-C40C66FF867C}">
                  <a14:compatExt spid="_x0000_s17782"/>
                </a:ext>
                <a:ext uri="{FF2B5EF4-FFF2-40B4-BE49-F238E27FC236}">
                  <a16:creationId xmlns:a16="http://schemas.microsoft.com/office/drawing/2014/main" id="{00000000-0008-0000-0200-000076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4295775</xdr:colOff>
          <xdr:row>108</xdr:row>
          <xdr:rowOff>57150</xdr:rowOff>
        </xdr:from>
        <xdr:to>
          <xdr:col>7</xdr:col>
          <xdr:colOff>952500</xdr:colOff>
          <xdr:row>112</xdr:row>
          <xdr:rowOff>914400</xdr:rowOff>
        </xdr:to>
        <xdr:sp macro="" textlink="">
          <xdr:nvSpPr>
            <xdr:cNvPr id="17783" name="Group Box 375" hidden="1">
              <a:extLst>
                <a:ext uri="{63B3BB69-23CF-44E3-9099-C40C66FF867C}">
                  <a14:compatExt spid="_x0000_s17783"/>
                </a:ext>
                <a:ext uri="{FF2B5EF4-FFF2-40B4-BE49-F238E27FC236}">
                  <a16:creationId xmlns:a16="http://schemas.microsoft.com/office/drawing/2014/main" id="{00000000-0008-0000-0200-000077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4305300</xdr:colOff>
          <xdr:row>113</xdr:row>
          <xdr:rowOff>57150</xdr:rowOff>
        </xdr:from>
        <xdr:to>
          <xdr:col>7</xdr:col>
          <xdr:colOff>952500</xdr:colOff>
          <xdr:row>117</xdr:row>
          <xdr:rowOff>914400</xdr:rowOff>
        </xdr:to>
        <xdr:sp macro="" textlink="">
          <xdr:nvSpPr>
            <xdr:cNvPr id="17784" name="Group Box 376" hidden="1">
              <a:extLst>
                <a:ext uri="{63B3BB69-23CF-44E3-9099-C40C66FF867C}">
                  <a14:compatExt spid="_x0000_s17784"/>
                </a:ext>
                <a:ext uri="{FF2B5EF4-FFF2-40B4-BE49-F238E27FC236}">
                  <a16:creationId xmlns:a16="http://schemas.microsoft.com/office/drawing/2014/main" id="{00000000-0008-0000-0200-000078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4305300</xdr:colOff>
          <xdr:row>118</xdr:row>
          <xdr:rowOff>57150</xdr:rowOff>
        </xdr:from>
        <xdr:to>
          <xdr:col>7</xdr:col>
          <xdr:colOff>942975</xdr:colOff>
          <xdr:row>122</xdr:row>
          <xdr:rowOff>885825</xdr:rowOff>
        </xdr:to>
        <xdr:sp macro="" textlink="">
          <xdr:nvSpPr>
            <xdr:cNvPr id="17785" name="Group Box 377" hidden="1">
              <a:extLst>
                <a:ext uri="{63B3BB69-23CF-44E3-9099-C40C66FF867C}">
                  <a14:compatExt spid="_x0000_s17785"/>
                </a:ext>
                <a:ext uri="{FF2B5EF4-FFF2-40B4-BE49-F238E27FC236}">
                  <a16:creationId xmlns:a16="http://schemas.microsoft.com/office/drawing/2014/main" id="{00000000-0008-0000-0200-000079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4286250</xdr:colOff>
          <xdr:row>123</xdr:row>
          <xdr:rowOff>76200</xdr:rowOff>
        </xdr:from>
        <xdr:to>
          <xdr:col>7</xdr:col>
          <xdr:colOff>962025</xdr:colOff>
          <xdr:row>127</xdr:row>
          <xdr:rowOff>914400</xdr:rowOff>
        </xdr:to>
        <xdr:sp macro="" textlink="">
          <xdr:nvSpPr>
            <xdr:cNvPr id="17786" name="Group Box 378" hidden="1">
              <a:extLst>
                <a:ext uri="{63B3BB69-23CF-44E3-9099-C40C66FF867C}">
                  <a14:compatExt spid="_x0000_s17786"/>
                </a:ext>
                <a:ext uri="{FF2B5EF4-FFF2-40B4-BE49-F238E27FC236}">
                  <a16:creationId xmlns:a16="http://schemas.microsoft.com/office/drawing/2014/main" id="{00000000-0008-0000-0200-00007A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4267200</xdr:colOff>
          <xdr:row>128</xdr:row>
          <xdr:rowOff>76200</xdr:rowOff>
        </xdr:from>
        <xdr:to>
          <xdr:col>7</xdr:col>
          <xdr:colOff>914400</xdr:colOff>
          <xdr:row>132</xdr:row>
          <xdr:rowOff>904875</xdr:rowOff>
        </xdr:to>
        <xdr:sp macro="" textlink="">
          <xdr:nvSpPr>
            <xdr:cNvPr id="17787" name="Group Box 379" hidden="1">
              <a:extLst>
                <a:ext uri="{63B3BB69-23CF-44E3-9099-C40C66FF867C}">
                  <a14:compatExt spid="_x0000_s17787"/>
                </a:ext>
                <a:ext uri="{FF2B5EF4-FFF2-40B4-BE49-F238E27FC236}">
                  <a16:creationId xmlns:a16="http://schemas.microsoft.com/office/drawing/2014/main" id="{00000000-0008-0000-0200-00007B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379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4276725</xdr:colOff>
          <xdr:row>133</xdr:row>
          <xdr:rowOff>95250</xdr:rowOff>
        </xdr:from>
        <xdr:to>
          <xdr:col>7</xdr:col>
          <xdr:colOff>952500</xdr:colOff>
          <xdr:row>137</xdr:row>
          <xdr:rowOff>885825</xdr:rowOff>
        </xdr:to>
        <xdr:sp macro="" textlink="">
          <xdr:nvSpPr>
            <xdr:cNvPr id="17788" name="Group Box 380" hidden="1">
              <a:extLst>
                <a:ext uri="{63B3BB69-23CF-44E3-9099-C40C66FF867C}">
                  <a14:compatExt spid="_x0000_s17788"/>
                </a:ext>
                <a:ext uri="{FF2B5EF4-FFF2-40B4-BE49-F238E27FC236}">
                  <a16:creationId xmlns:a16="http://schemas.microsoft.com/office/drawing/2014/main" id="{00000000-0008-0000-0200-00007C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4257675</xdr:colOff>
          <xdr:row>138</xdr:row>
          <xdr:rowOff>38100</xdr:rowOff>
        </xdr:from>
        <xdr:to>
          <xdr:col>7</xdr:col>
          <xdr:colOff>962025</xdr:colOff>
          <xdr:row>142</xdr:row>
          <xdr:rowOff>904875</xdr:rowOff>
        </xdr:to>
        <xdr:sp macro="" textlink="">
          <xdr:nvSpPr>
            <xdr:cNvPr id="17789" name="Group Box 381" hidden="1">
              <a:extLst>
                <a:ext uri="{63B3BB69-23CF-44E3-9099-C40C66FF867C}">
                  <a14:compatExt spid="_x0000_s17789"/>
                </a:ext>
                <a:ext uri="{FF2B5EF4-FFF2-40B4-BE49-F238E27FC236}">
                  <a16:creationId xmlns:a16="http://schemas.microsoft.com/office/drawing/2014/main" id="{00000000-0008-0000-0200-00007D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4248150</xdr:colOff>
          <xdr:row>143</xdr:row>
          <xdr:rowOff>47625</xdr:rowOff>
        </xdr:from>
        <xdr:to>
          <xdr:col>7</xdr:col>
          <xdr:colOff>923925</xdr:colOff>
          <xdr:row>147</xdr:row>
          <xdr:rowOff>895350</xdr:rowOff>
        </xdr:to>
        <xdr:sp macro="" textlink="">
          <xdr:nvSpPr>
            <xdr:cNvPr id="17790" name="Group Box 382" hidden="1">
              <a:extLst>
                <a:ext uri="{63B3BB69-23CF-44E3-9099-C40C66FF867C}">
                  <a14:compatExt spid="_x0000_s17790"/>
                </a:ext>
                <a:ext uri="{FF2B5EF4-FFF2-40B4-BE49-F238E27FC236}">
                  <a16:creationId xmlns:a16="http://schemas.microsoft.com/office/drawing/2014/main" id="{00000000-0008-0000-0200-00007E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4248150</xdr:colOff>
          <xdr:row>148</xdr:row>
          <xdr:rowOff>76200</xdr:rowOff>
        </xdr:from>
        <xdr:to>
          <xdr:col>7</xdr:col>
          <xdr:colOff>933450</xdr:colOff>
          <xdr:row>152</xdr:row>
          <xdr:rowOff>895350</xdr:rowOff>
        </xdr:to>
        <xdr:sp macro="" textlink="">
          <xdr:nvSpPr>
            <xdr:cNvPr id="17791" name="Group Box 383" hidden="1">
              <a:extLst>
                <a:ext uri="{63B3BB69-23CF-44E3-9099-C40C66FF867C}">
                  <a14:compatExt spid="_x0000_s17791"/>
                </a:ext>
                <a:ext uri="{FF2B5EF4-FFF2-40B4-BE49-F238E27FC236}">
                  <a16:creationId xmlns:a16="http://schemas.microsoft.com/office/drawing/2014/main" id="{00000000-0008-0000-0200-00007F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4248150</xdr:colOff>
          <xdr:row>153</xdr:row>
          <xdr:rowOff>47625</xdr:rowOff>
        </xdr:from>
        <xdr:to>
          <xdr:col>7</xdr:col>
          <xdr:colOff>942975</xdr:colOff>
          <xdr:row>157</xdr:row>
          <xdr:rowOff>904875</xdr:rowOff>
        </xdr:to>
        <xdr:sp macro="" textlink="">
          <xdr:nvSpPr>
            <xdr:cNvPr id="17792" name="Group Box 384" hidden="1">
              <a:extLst>
                <a:ext uri="{63B3BB69-23CF-44E3-9099-C40C66FF867C}">
                  <a14:compatExt spid="_x0000_s17792"/>
                </a:ext>
                <a:ext uri="{FF2B5EF4-FFF2-40B4-BE49-F238E27FC236}">
                  <a16:creationId xmlns:a16="http://schemas.microsoft.com/office/drawing/2014/main" id="{00000000-0008-0000-0200-000080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4248150</xdr:colOff>
          <xdr:row>158</xdr:row>
          <xdr:rowOff>47625</xdr:rowOff>
        </xdr:from>
        <xdr:to>
          <xdr:col>7</xdr:col>
          <xdr:colOff>933450</xdr:colOff>
          <xdr:row>162</xdr:row>
          <xdr:rowOff>904875</xdr:rowOff>
        </xdr:to>
        <xdr:sp macro="" textlink="">
          <xdr:nvSpPr>
            <xdr:cNvPr id="17793" name="Group Box 385" hidden="1">
              <a:extLst>
                <a:ext uri="{63B3BB69-23CF-44E3-9099-C40C66FF867C}">
                  <a14:compatExt spid="_x0000_s17793"/>
                </a:ext>
                <a:ext uri="{FF2B5EF4-FFF2-40B4-BE49-F238E27FC236}">
                  <a16:creationId xmlns:a16="http://schemas.microsoft.com/office/drawing/2014/main" id="{00000000-0008-0000-0200-000081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4276725</xdr:colOff>
          <xdr:row>163</xdr:row>
          <xdr:rowOff>47625</xdr:rowOff>
        </xdr:from>
        <xdr:to>
          <xdr:col>7</xdr:col>
          <xdr:colOff>942975</xdr:colOff>
          <xdr:row>167</xdr:row>
          <xdr:rowOff>885825</xdr:rowOff>
        </xdr:to>
        <xdr:sp macro="" textlink="">
          <xdr:nvSpPr>
            <xdr:cNvPr id="17794" name="Group Box 386" hidden="1">
              <a:extLst>
                <a:ext uri="{63B3BB69-23CF-44E3-9099-C40C66FF867C}">
                  <a14:compatExt spid="_x0000_s17794"/>
                </a:ext>
                <a:ext uri="{FF2B5EF4-FFF2-40B4-BE49-F238E27FC236}">
                  <a16:creationId xmlns:a16="http://schemas.microsoft.com/office/drawing/2014/main" id="{00000000-0008-0000-0200-000082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4267200</xdr:colOff>
          <xdr:row>168</xdr:row>
          <xdr:rowOff>28575</xdr:rowOff>
        </xdr:from>
        <xdr:to>
          <xdr:col>7</xdr:col>
          <xdr:colOff>952500</xdr:colOff>
          <xdr:row>172</xdr:row>
          <xdr:rowOff>904875</xdr:rowOff>
        </xdr:to>
        <xdr:sp macro="" textlink="">
          <xdr:nvSpPr>
            <xdr:cNvPr id="17795" name="Group Box 387" hidden="1">
              <a:extLst>
                <a:ext uri="{63B3BB69-23CF-44E3-9099-C40C66FF867C}">
                  <a14:compatExt spid="_x0000_s17795"/>
                </a:ext>
                <a:ext uri="{FF2B5EF4-FFF2-40B4-BE49-F238E27FC236}">
                  <a16:creationId xmlns:a16="http://schemas.microsoft.com/office/drawing/2014/main" id="{00000000-0008-0000-0200-000083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4257675</xdr:colOff>
          <xdr:row>173</xdr:row>
          <xdr:rowOff>66675</xdr:rowOff>
        </xdr:from>
        <xdr:to>
          <xdr:col>7</xdr:col>
          <xdr:colOff>933450</xdr:colOff>
          <xdr:row>177</xdr:row>
          <xdr:rowOff>904875</xdr:rowOff>
        </xdr:to>
        <xdr:sp macro="" textlink="">
          <xdr:nvSpPr>
            <xdr:cNvPr id="17796" name="Group Box 388" hidden="1">
              <a:extLst>
                <a:ext uri="{63B3BB69-23CF-44E3-9099-C40C66FF867C}">
                  <a14:compatExt spid="_x0000_s17796"/>
                </a:ext>
                <a:ext uri="{FF2B5EF4-FFF2-40B4-BE49-F238E27FC236}">
                  <a16:creationId xmlns:a16="http://schemas.microsoft.com/office/drawing/2014/main" id="{00000000-0008-0000-0200-000084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4267200</xdr:colOff>
          <xdr:row>178</xdr:row>
          <xdr:rowOff>47625</xdr:rowOff>
        </xdr:from>
        <xdr:to>
          <xdr:col>7</xdr:col>
          <xdr:colOff>952500</xdr:colOff>
          <xdr:row>182</xdr:row>
          <xdr:rowOff>904875</xdr:rowOff>
        </xdr:to>
        <xdr:sp macro="" textlink="">
          <xdr:nvSpPr>
            <xdr:cNvPr id="17797" name="Group Box 389" hidden="1">
              <a:extLst>
                <a:ext uri="{63B3BB69-23CF-44E3-9099-C40C66FF867C}">
                  <a14:compatExt spid="_x0000_s17797"/>
                </a:ext>
                <a:ext uri="{FF2B5EF4-FFF2-40B4-BE49-F238E27FC236}">
                  <a16:creationId xmlns:a16="http://schemas.microsoft.com/office/drawing/2014/main" id="{00000000-0008-0000-0200-000085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389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4276725</xdr:colOff>
          <xdr:row>183</xdr:row>
          <xdr:rowOff>66675</xdr:rowOff>
        </xdr:from>
        <xdr:to>
          <xdr:col>7</xdr:col>
          <xdr:colOff>923925</xdr:colOff>
          <xdr:row>187</xdr:row>
          <xdr:rowOff>876300</xdr:rowOff>
        </xdr:to>
        <xdr:sp macro="" textlink="">
          <xdr:nvSpPr>
            <xdr:cNvPr id="17798" name="Group Box 390" hidden="1">
              <a:extLst>
                <a:ext uri="{63B3BB69-23CF-44E3-9099-C40C66FF867C}">
                  <a14:compatExt spid="_x0000_s17798"/>
                </a:ext>
                <a:ext uri="{FF2B5EF4-FFF2-40B4-BE49-F238E27FC236}">
                  <a16:creationId xmlns:a16="http://schemas.microsoft.com/office/drawing/2014/main" id="{00000000-0008-0000-0200-000086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4276725</xdr:colOff>
          <xdr:row>188</xdr:row>
          <xdr:rowOff>57150</xdr:rowOff>
        </xdr:from>
        <xdr:to>
          <xdr:col>7</xdr:col>
          <xdr:colOff>952500</xdr:colOff>
          <xdr:row>192</xdr:row>
          <xdr:rowOff>904875</xdr:rowOff>
        </xdr:to>
        <xdr:sp macro="" textlink="">
          <xdr:nvSpPr>
            <xdr:cNvPr id="17799" name="Group Box 391" hidden="1">
              <a:extLst>
                <a:ext uri="{63B3BB69-23CF-44E3-9099-C40C66FF867C}">
                  <a14:compatExt spid="_x0000_s17799"/>
                </a:ext>
                <a:ext uri="{FF2B5EF4-FFF2-40B4-BE49-F238E27FC236}">
                  <a16:creationId xmlns:a16="http://schemas.microsoft.com/office/drawing/2014/main" id="{00000000-0008-0000-0200-000087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4229100</xdr:colOff>
          <xdr:row>193</xdr:row>
          <xdr:rowOff>57150</xdr:rowOff>
        </xdr:from>
        <xdr:to>
          <xdr:col>7</xdr:col>
          <xdr:colOff>942975</xdr:colOff>
          <xdr:row>197</xdr:row>
          <xdr:rowOff>876300</xdr:rowOff>
        </xdr:to>
        <xdr:sp macro="" textlink="">
          <xdr:nvSpPr>
            <xdr:cNvPr id="17800" name="Group Box 392" hidden="1">
              <a:extLst>
                <a:ext uri="{63B3BB69-23CF-44E3-9099-C40C66FF867C}">
                  <a14:compatExt spid="_x0000_s17800"/>
                </a:ext>
                <a:ext uri="{FF2B5EF4-FFF2-40B4-BE49-F238E27FC236}">
                  <a16:creationId xmlns:a16="http://schemas.microsoft.com/office/drawing/2014/main" id="{00000000-0008-0000-0200-00008845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22860" rIns="0" bIns="0" anchor="t" upright="1"/>
            <a:lstStyle/>
            <a:p>
              <a:pPr algn="l" rtl="0">
                <a:defRPr sz="1000"/>
              </a:pPr>
              <a:r>
                <a:rPr lang="ja-JP" altLang="en-US" sz="900" b="0" i="0" u="none" strike="noStrike" baseline="0">
                  <a:solidFill>
                    <a:srgbClr val="000000"/>
                  </a:solidFill>
                  <a:latin typeface="Meiryo UI"/>
                  <a:ea typeface="Meiryo UI"/>
                </a:rPr>
                <a:t>グループ 392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xdr:row>
          <xdr:rowOff>371475</xdr:rowOff>
        </xdr:from>
        <xdr:to>
          <xdr:col>8</xdr:col>
          <xdr:colOff>723900</xdr:colOff>
          <xdr:row>5</xdr:row>
          <xdr:rowOff>590550</xdr:rowOff>
        </xdr:to>
        <xdr:sp macro="" textlink="">
          <xdr:nvSpPr>
            <xdr:cNvPr id="17801" name="Check Box 393" hidden="1">
              <a:extLst>
                <a:ext uri="{63B3BB69-23CF-44E3-9099-C40C66FF867C}">
                  <a14:compatExt spid="_x0000_s17801"/>
                </a:ext>
                <a:ext uri="{FF2B5EF4-FFF2-40B4-BE49-F238E27FC236}">
                  <a16:creationId xmlns:a16="http://schemas.microsoft.com/office/drawing/2014/main" id="{00000000-0008-0000-0200-00008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10</xdr:row>
          <xdr:rowOff>371475</xdr:rowOff>
        </xdr:from>
        <xdr:to>
          <xdr:col>8</xdr:col>
          <xdr:colOff>723900</xdr:colOff>
          <xdr:row>10</xdr:row>
          <xdr:rowOff>590550</xdr:rowOff>
        </xdr:to>
        <xdr:sp macro="" textlink="">
          <xdr:nvSpPr>
            <xdr:cNvPr id="17802" name="Check Box 394" hidden="1">
              <a:extLst>
                <a:ext uri="{63B3BB69-23CF-44E3-9099-C40C66FF867C}">
                  <a14:compatExt spid="_x0000_s17802"/>
                </a:ext>
                <a:ext uri="{FF2B5EF4-FFF2-40B4-BE49-F238E27FC236}">
                  <a16:creationId xmlns:a16="http://schemas.microsoft.com/office/drawing/2014/main" id="{00000000-0008-0000-0200-00008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15</xdr:row>
          <xdr:rowOff>371475</xdr:rowOff>
        </xdr:from>
        <xdr:to>
          <xdr:col>8</xdr:col>
          <xdr:colOff>723900</xdr:colOff>
          <xdr:row>15</xdr:row>
          <xdr:rowOff>590550</xdr:rowOff>
        </xdr:to>
        <xdr:sp macro="" textlink="">
          <xdr:nvSpPr>
            <xdr:cNvPr id="17803" name="Check Box 395" hidden="1">
              <a:extLst>
                <a:ext uri="{63B3BB69-23CF-44E3-9099-C40C66FF867C}">
                  <a14:compatExt spid="_x0000_s17803"/>
                </a:ext>
                <a:ext uri="{FF2B5EF4-FFF2-40B4-BE49-F238E27FC236}">
                  <a16:creationId xmlns:a16="http://schemas.microsoft.com/office/drawing/2014/main" id="{00000000-0008-0000-0200-00008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20</xdr:row>
          <xdr:rowOff>371475</xdr:rowOff>
        </xdr:from>
        <xdr:to>
          <xdr:col>8</xdr:col>
          <xdr:colOff>723900</xdr:colOff>
          <xdr:row>20</xdr:row>
          <xdr:rowOff>590550</xdr:rowOff>
        </xdr:to>
        <xdr:sp macro="" textlink="">
          <xdr:nvSpPr>
            <xdr:cNvPr id="17804" name="Check Box 396" hidden="1">
              <a:extLst>
                <a:ext uri="{63B3BB69-23CF-44E3-9099-C40C66FF867C}">
                  <a14:compatExt spid="_x0000_s17804"/>
                </a:ext>
                <a:ext uri="{FF2B5EF4-FFF2-40B4-BE49-F238E27FC236}">
                  <a16:creationId xmlns:a16="http://schemas.microsoft.com/office/drawing/2014/main" id="{00000000-0008-0000-0200-00008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25</xdr:row>
          <xdr:rowOff>371475</xdr:rowOff>
        </xdr:from>
        <xdr:to>
          <xdr:col>8</xdr:col>
          <xdr:colOff>723900</xdr:colOff>
          <xdr:row>25</xdr:row>
          <xdr:rowOff>590550</xdr:rowOff>
        </xdr:to>
        <xdr:sp macro="" textlink="">
          <xdr:nvSpPr>
            <xdr:cNvPr id="17805" name="Check Box 397" hidden="1">
              <a:extLst>
                <a:ext uri="{63B3BB69-23CF-44E3-9099-C40C66FF867C}">
                  <a14:compatExt spid="_x0000_s17805"/>
                </a:ext>
                <a:ext uri="{FF2B5EF4-FFF2-40B4-BE49-F238E27FC236}">
                  <a16:creationId xmlns:a16="http://schemas.microsoft.com/office/drawing/2014/main" id="{00000000-0008-0000-0200-00008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30</xdr:row>
          <xdr:rowOff>371475</xdr:rowOff>
        </xdr:from>
        <xdr:to>
          <xdr:col>8</xdr:col>
          <xdr:colOff>723900</xdr:colOff>
          <xdr:row>30</xdr:row>
          <xdr:rowOff>590550</xdr:rowOff>
        </xdr:to>
        <xdr:sp macro="" textlink="">
          <xdr:nvSpPr>
            <xdr:cNvPr id="17806" name="Check Box 398" hidden="1">
              <a:extLst>
                <a:ext uri="{63B3BB69-23CF-44E3-9099-C40C66FF867C}">
                  <a14:compatExt spid="_x0000_s17806"/>
                </a:ext>
                <a:ext uri="{FF2B5EF4-FFF2-40B4-BE49-F238E27FC236}">
                  <a16:creationId xmlns:a16="http://schemas.microsoft.com/office/drawing/2014/main" id="{00000000-0008-0000-0200-00008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35</xdr:row>
          <xdr:rowOff>371475</xdr:rowOff>
        </xdr:from>
        <xdr:to>
          <xdr:col>8</xdr:col>
          <xdr:colOff>723900</xdr:colOff>
          <xdr:row>35</xdr:row>
          <xdr:rowOff>590550</xdr:rowOff>
        </xdr:to>
        <xdr:sp macro="" textlink="">
          <xdr:nvSpPr>
            <xdr:cNvPr id="17807" name="Check Box 399" hidden="1">
              <a:extLst>
                <a:ext uri="{63B3BB69-23CF-44E3-9099-C40C66FF867C}">
                  <a14:compatExt spid="_x0000_s17807"/>
                </a:ext>
                <a:ext uri="{FF2B5EF4-FFF2-40B4-BE49-F238E27FC236}">
                  <a16:creationId xmlns:a16="http://schemas.microsoft.com/office/drawing/2014/main" id="{00000000-0008-0000-0200-00008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40</xdr:row>
          <xdr:rowOff>371475</xdr:rowOff>
        </xdr:from>
        <xdr:to>
          <xdr:col>8</xdr:col>
          <xdr:colOff>723900</xdr:colOff>
          <xdr:row>40</xdr:row>
          <xdr:rowOff>590550</xdr:rowOff>
        </xdr:to>
        <xdr:sp macro="" textlink="">
          <xdr:nvSpPr>
            <xdr:cNvPr id="17808" name="Check Box 400" hidden="1">
              <a:extLst>
                <a:ext uri="{63B3BB69-23CF-44E3-9099-C40C66FF867C}">
                  <a14:compatExt spid="_x0000_s17808"/>
                </a:ext>
                <a:ext uri="{FF2B5EF4-FFF2-40B4-BE49-F238E27FC236}">
                  <a16:creationId xmlns:a16="http://schemas.microsoft.com/office/drawing/2014/main" id="{00000000-0008-0000-0200-00009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45</xdr:row>
          <xdr:rowOff>371475</xdr:rowOff>
        </xdr:from>
        <xdr:to>
          <xdr:col>8</xdr:col>
          <xdr:colOff>723900</xdr:colOff>
          <xdr:row>45</xdr:row>
          <xdr:rowOff>590550</xdr:rowOff>
        </xdr:to>
        <xdr:sp macro="" textlink="">
          <xdr:nvSpPr>
            <xdr:cNvPr id="17809" name="Check Box 401" hidden="1">
              <a:extLst>
                <a:ext uri="{63B3BB69-23CF-44E3-9099-C40C66FF867C}">
                  <a14:compatExt spid="_x0000_s17809"/>
                </a:ext>
                <a:ext uri="{FF2B5EF4-FFF2-40B4-BE49-F238E27FC236}">
                  <a16:creationId xmlns:a16="http://schemas.microsoft.com/office/drawing/2014/main" id="{00000000-0008-0000-0200-00009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50</xdr:row>
          <xdr:rowOff>371475</xdr:rowOff>
        </xdr:from>
        <xdr:to>
          <xdr:col>8</xdr:col>
          <xdr:colOff>723900</xdr:colOff>
          <xdr:row>50</xdr:row>
          <xdr:rowOff>590550</xdr:rowOff>
        </xdr:to>
        <xdr:sp macro="" textlink="">
          <xdr:nvSpPr>
            <xdr:cNvPr id="17810" name="Check Box 402" hidden="1">
              <a:extLst>
                <a:ext uri="{63B3BB69-23CF-44E3-9099-C40C66FF867C}">
                  <a14:compatExt spid="_x0000_s17810"/>
                </a:ext>
                <a:ext uri="{FF2B5EF4-FFF2-40B4-BE49-F238E27FC236}">
                  <a16:creationId xmlns:a16="http://schemas.microsoft.com/office/drawing/2014/main" id="{00000000-0008-0000-0200-00009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55</xdr:row>
          <xdr:rowOff>371475</xdr:rowOff>
        </xdr:from>
        <xdr:to>
          <xdr:col>8</xdr:col>
          <xdr:colOff>723900</xdr:colOff>
          <xdr:row>55</xdr:row>
          <xdr:rowOff>590550</xdr:rowOff>
        </xdr:to>
        <xdr:sp macro="" textlink="">
          <xdr:nvSpPr>
            <xdr:cNvPr id="17811" name="Check Box 403" hidden="1">
              <a:extLst>
                <a:ext uri="{63B3BB69-23CF-44E3-9099-C40C66FF867C}">
                  <a14:compatExt spid="_x0000_s17811"/>
                </a:ext>
                <a:ext uri="{FF2B5EF4-FFF2-40B4-BE49-F238E27FC236}">
                  <a16:creationId xmlns:a16="http://schemas.microsoft.com/office/drawing/2014/main" id="{00000000-0008-0000-0200-00009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60</xdr:row>
          <xdr:rowOff>371475</xdr:rowOff>
        </xdr:from>
        <xdr:to>
          <xdr:col>8</xdr:col>
          <xdr:colOff>723900</xdr:colOff>
          <xdr:row>60</xdr:row>
          <xdr:rowOff>590550</xdr:rowOff>
        </xdr:to>
        <xdr:sp macro="" textlink="">
          <xdr:nvSpPr>
            <xdr:cNvPr id="17812" name="Check Box 404" hidden="1">
              <a:extLst>
                <a:ext uri="{63B3BB69-23CF-44E3-9099-C40C66FF867C}">
                  <a14:compatExt spid="_x0000_s17812"/>
                </a:ext>
                <a:ext uri="{FF2B5EF4-FFF2-40B4-BE49-F238E27FC236}">
                  <a16:creationId xmlns:a16="http://schemas.microsoft.com/office/drawing/2014/main" id="{00000000-0008-0000-0200-00009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65</xdr:row>
          <xdr:rowOff>371475</xdr:rowOff>
        </xdr:from>
        <xdr:to>
          <xdr:col>8</xdr:col>
          <xdr:colOff>723900</xdr:colOff>
          <xdr:row>65</xdr:row>
          <xdr:rowOff>590550</xdr:rowOff>
        </xdr:to>
        <xdr:sp macro="" textlink="">
          <xdr:nvSpPr>
            <xdr:cNvPr id="17813" name="Check Box 405" hidden="1">
              <a:extLst>
                <a:ext uri="{63B3BB69-23CF-44E3-9099-C40C66FF867C}">
                  <a14:compatExt spid="_x0000_s17813"/>
                </a:ext>
                <a:ext uri="{FF2B5EF4-FFF2-40B4-BE49-F238E27FC236}">
                  <a16:creationId xmlns:a16="http://schemas.microsoft.com/office/drawing/2014/main" id="{00000000-0008-0000-0200-00009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70</xdr:row>
          <xdr:rowOff>371475</xdr:rowOff>
        </xdr:from>
        <xdr:to>
          <xdr:col>8</xdr:col>
          <xdr:colOff>723900</xdr:colOff>
          <xdr:row>70</xdr:row>
          <xdr:rowOff>590550</xdr:rowOff>
        </xdr:to>
        <xdr:sp macro="" textlink="">
          <xdr:nvSpPr>
            <xdr:cNvPr id="17814" name="Check Box 406" hidden="1">
              <a:extLst>
                <a:ext uri="{63B3BB69-23CF-44E3-9099-C40C66FF867C}">
                  <a14:compatExt spid="_x0000_s17814"/>
                </a:ext>
                <a:ext uri="{FF2B5EF4-FFF2-40B4-BE49-F238E27FC236}">
                  <a16:creationId xmlns:a16="http://schemas.microsoft.com/office/drawing/2014/main" id="{00000000-0008-0000-0200-00009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75</xdr:row>
          <xdr:rowOff>371475</xdr:rowOff>
        </xdr:from>
        <xdr:to>
          <xdr:col>8</xdr:col>
          <xdr:colOff>723900</xdr:colOff>
          <xdr:row>75</xdr:row>
          <xdr:rowOff>590550</xdr:rowOff>
        </xdr:to>
        <xdr:sp macro="" textlink="">
          <xdr:nvSpPr>
            <xdr:cNvPr id="17815" name="Check Box 407" hidden="1">
              <a:extLst>
                <a:ext uri="{63B3BB69-23CF-44E3-9099-C40C66FF867C}">
                  <a14:compatExt spid="_x0000_s17815"/>
                </a:ext>
                <a:ext uri="{FF2B5EF4-FFF2-40B4-BE49-F238E27FC236}">
                  <a16:creationId xmlns:a16="http://schemas.microsoft.com/office/drawing/2014/main" id="{00000000-0008-0000-0200-00009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80</xdr:row>
          <xdr:rowOff>371475</xdr:rowOff>
        </xdr:from>
        <xdr:to>
          <xdr:col>8</xdr:col>
          <xdr:colOff>723900</xdr:colOff>
          <xdr:row>80</xdr:row>
          <xdr:rowOff>590550</xdr:rowOff>
        </xdr:to>
        <xdr:sp macro="" textlink="">
          <xdr:nvSpPr>
            <xdr:cNvPr id="17816" name="Check Box 408" hidden="1">
              <a:extLst>
                <a:ext uri="{63B3BB69-23CF-44E3-9099-C40C66FF867C}">
                  <a14:compatExt spid="_x0000_s17816"/>
                </a:ext>
                <a:ext uri="{FF2B5EF4-FFF2-40B4-BE49-F238E27FC236}">
                  <a16:creationId xmlns:a16="http://schemas.microsoft.com/office/drawing/2014/main" id="{00000000-0008-0000-0200-00009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85</xdr:row>
          <xdr:rowOff>371475</xdr:rowOff>
        </xdr:from>
        <xdr:to>
          <xdr:col>8</xdr:col>
          <xdr:colOff>723900</xdr:colOff>
          <xdr:row>85</xdr:row>
          <xdr:rowOff>590550</xdr:rowOff>
        </xdr:to>
        <xdr:sp macro="" textlink="">
          <xdr:nvSpPr>
            <xdr:cNvPr id="17817" name="Check Box 409" hidden="1">
              <a:extLst>
                <a:ext uri="{63B3BB69-23CF-44E3-9099-C40C66FF867C}">
                  <a14:compatExt spid="_x0000_s17817"/>
                </a:ext>
                <a:ext uri="{FF2B5EF4-FFF2-40B4-BE49-F238E27FC236}">
                  <a16:creationId xmlns:a16="http://schemas.microsoft.com/office/drawing/2014/main" id="{00000000-0008-0000-0200-00009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90</xdr:row>
          <xdr:rowOff>371475</xdr:rowOff>
        </xdr:from>
        <xdr:to>
          <xdr:col>8</xdr:col>
          <xdr:colOff>723900</xdr:colOff>
          <xdr:row>90</xdr:row>
          <xdr:rowOff>590550</xdr:rowOff>
        </xdr:to>
        <xdr:sp macro="" textlink="">
          <xdr:nvSpPr>
            <xdr:cNvPr id="17818" name="Check Box 410" hidden="1">
              <a:extLst>
                <a:ext uri="{63B3BB69-23CF-44E3-9099-C40C66FF867C}">
                  <a14:compatExt spid="_x0000_s17818"/>
                </a:ext>
                <a:ext uri="{FF2B5EF4-FFF2-40B4-BE49-F238E27FC236}">
                  <a16:creationId xmlns:a16="http://schemas.microsoft.com/office/drawing/2014/main" id="{00000000-0008-0000-0200-00009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95</xdr:row>
          <xdr:rowOff>371475</xdr:rowOff>
        </xdr:from>
        <xdr:to>
          <xdr:col>8</xdr:col>
          <xdr:colOff>723900</xdr:colOff>
          <xdr:row>95</xdr:row>
          <xdr:rowOff>590550</xdr:rowOff>
        </xdr:to>
        <xdr:sp macro="" textlink="">
          <xdr:nvSpPr>
            <xdr:cNvPr id="17819" name="Check Box 411" hidden="1">
              <a:extLst>
                <a:ext uri="{63B3BB69-23CF-44E3-9099-C40C66FF867C}">
                  <a14:compatExt spid="_x0000_s17819"/>
                </a:ext>
                <a:ext uri="{FF2B5EF4-FFF2-40B4-BE49-F238E27FC236}">
                  <a16:creationId xmlns:a16="http://schemas.microsoft.com/office/drawing/2014/main" id="{00000000-0008-0000-0200-00009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100</xdr:row>
          <xdr:rowOff>371475</xdr:rowOff>
        </xdr:from>
        <xdr:to>
          <xdr:col>8</xdr:col>
          <xdr:colOff>723900</xdr:colOff>
          <xdr:row>100</xdr:row>
          <xdr:rowOff>590550</xdr:rowOff>
        </xdr:to>
        <xdr:sp macro="" textlink="">
          <xdr:nvSpPr>
            <xdr:cNvPr id="17820" name="Check Box 412" hidden="1">
              <a:extLst>
                <a:ext uri="{63B3BB69-23CF-44E3-9099-C40C66FF867C}">
                  <a14:compatExt spid="_x0000_s17820"/>
                </a:ext>
                <a:ext uri="{FF2B5EF4-FFF2-40B4-BE49-F238E27FC236}">
                  <a16:creationId xmlns:a16="http://schemas.microsoft.com/office/drawing/2014/main" id="{00000000-0008-0000-0200-00009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105</xdr:row>
          <xdr:rowOff>371475</xdr:rowOff>
        </xdr:from>
        <xdr:to>
          <xdr:col>8</xdr:col>
          <xdr:colOff>723900</xdr:colOff>
          <xdr:row>105</xdr:row>
          <xdr:rowOff>590550</xdr:rowOff>
        </xdr:to>
        <xdr:sp macro="" textlink="">
          <xdr:nvSpPr>
            <xdr:cNvPr id="17821" name="Check Box 413" hidden="1">
              <a:extLst>
                <a:ext uri="{63B3BB69-23CF-44E3-9099-C40C66FF867C}">
                  <a14:compatExt spid="_x0000_s17821"/>
                </a:ext>
                <a:ext uri="{FF2B5EF4-FFF2-40B4-BE49-F238E27FC236}">
                  <a16:creationId xmlns:a16="http://schemas.microsoft.com/office/drawing/2014/main" id="{00000000-0008-0000-0200-00009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110</xdr:row>
          <xdr:rowOff>371475</xdr:rowOff>
        </xdr:from>
        <xdr:to>
          <xdr:col>8</xdr:col>
          <xdr:colOff>723900</xdr:colOff>
          <xdr:row>110</xdr:row>
          <xdr:rowOff>590550</xdr:rowOff>
        </xdr:to>
        <xdr:sp macro="" textlink="">
          <xdr:nvSpPr>
            <xdr:cNvPr id="17822" name="Check Box 414" hidden="1">
              <a:extLst>
                <a:ext uri="{63B3BB69-23CF-44E3-9099-C40C66FF867C}">
                  <a14:compatExt spid="_x0000_s17822"/>
                </a:ext>
                <a:ext uri="{FF2B5EF4-FFF2-40B4-BE49-F238E27FC236}">
                  <a16:creationId xmlns:a16="http://schemas.microsoft.com/office/drawing/2014/main" id="{00000000-0008-0000-0200-00009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115</xdr:row>
          <xdr:rowOff>371475</xdr:rowOff>
        </xdr:from>
        <xdr:to>
          <xdr:col>8</xdr:col>
          <xdr:colOff>723900</xdr:colOff>
          <xdr:row>115</xdr:row>
          <xdr:rowOff>590550</xdr:rowOff>
        </xdr:to>
        <xdr:sp macro="" textlink="">
          <xdr:nvSpPr>
            <xdr:cNvPr id="17823" name="Check Box 415" hidden="1">
              <a:extLst>
                <a:ext uri="{63B3BB69-23CF-44E3-9099-C40C66FF867C}">
                  <a14:compatExt spid="_x0000_s17823"/>
                </a:ext>
                <a:ext uri="{FF2B5EF4-FFF2-40B4-BE49-F238E27FC236}">
                  <a16:creationId xmlns:a16="http://schemas.microsoft.com/office/drawing/2014/main" id="{00000000-0008-0000-0200-00009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120</xdr:row>
          <xdr:rowOff>371475</xdr:rowOff>
        </xdr:from>
        <xdr:to>
          <xdr:col>8</xdr:col>
          <xdr:colOff>723900</xdr:colOff>
          <xdr:row>120</xdr:row>
          <xdr:rowOff>590550</xdr:rowOff>
        </xdr:to>
        <xdr:sp macro="" textlink="">
          <xdr:nvSpPr>
            <xdr:cNvPr id="17824" name="Check Box 416" hidden="1">
              <a:extLst>
                <a:ext uri="{63B3BB69-23CF-44E3-9099-C40C66FF867C}">
                  <a14:compatExt spid="_x0000_s17824"/>
                </a:ext>
                <a:ext uri="{FF2B5EF4-FFF2-40B4-BE49-F238E27FC236}">
                  <a16:creationId xmlns:a16="http://schemas.microsoft.com/office/drawing/2014/main" id="{00000000-0008-0000-0200-0000A0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125</xdr:row>
          <xdr:rowOff>371475</xdr:rowOff>
        </xdr:from>
        <xdr:to>
          <xdr:col>8</xdr:col>
          <xdr:colOff>723900</xdr:colOff>
          <xdr:row>125</xdr:row>
          <xdr:rowOff>590550</xdr:rowOff>
        </xdr:to>
        <xdr:sp macro="" textlink="">
          <xdr:nvSpPr>
            <xdr:cNvPr id="17825" name="Check Box 417" hidden="1">
              <a:extLst>
                <a:ext uri="{63B3BB69-23CF-44E3-9099-C40C66FF867C}">
                  <a14:compatExt spid="_x0000_s17825"/>
                </a:ext>
                <a:ext uri="{FF2B5EF4-FFF2-40B4-BE49-F238E27FC236}">
                  <a16:creationId xmlns:a16="http://schemas.microsoft.com/office/drawing/2014/main" id="{00000000-0008-0000-0200-0000A1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130</xdr:row>
          <xdr:rowOff>371475</xdr:rowOff>
        </xdr:from>
        <xdr:to>
          <xdr:col>8</xdr:col>
          <xdr:colOff>723900</xdr:colOff>
          <xdr:row>130</xdr:row>
          <xdr:rowOff>590550</xdr:rowOff>
        </xdr:to>
        <xdr:sp macro="" textlink="">
          <xdr:nvSpPr>
            <xdr:cNvPr id="17826" name="Check Box 418" hidden="1">
              <a:extLst>
                <a:ext uri="{63B3BB69-23CF-44E3-9099-C40C66FF867C}">
                  <a14:compatExt spid="_x0000_s17826"/>
                </a:ext>
                <a:ext uri="{FF2B5EF4-FFF2-40B4-BE49-F238E27FC236}">
                  <a16:creationId xmlns:a16="http://schemas.microsoft.com/office/drawing/2014/main" id="{00000000-0008-0000-0200-0000A2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135</xdr:row>
          <xdr:rowOff>371475</xdr:rowOff>
        </xdr:from>
        <xdr:to>
          <xdr:col>8</xdr:col>
          <xdr:colOff>723900</xdr:colOff>
          <xdr:row>135</xdr:row>
          <xdr:rowOff>590550</xdr:rowOff>
        </xdr:to>
        <xdr:sp macro="" textlink="">
          <xdr:nvSpPr>
            <xdr:cNvPr id="17827" name="Check Box 419" hidden="1">
              <a:extLst>
                <a:ext uri="{63B3BB69-23CF-44E3-9099-C40C66FF867C}">
                  <a14:compatExt spid="_x0000_s17827"/>
                </a:ext>
                <a:ext uri="{FF2B5EF4-FFF2-40B4-BE49-F238E27FC236}">
                  <a16:creationId xmlns:a16="http://schemas.microsoft.com/office/drawing/2014/main" id="{00000000-0008-0000-0200-0000A3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140</xdr:row>
          <xdr:rowOff>371475</xdr:rowOff>
        </xdr:from>
        <xdr:to>
          <xdr:col>8</xdr:col>
          <xdr:colOff>723900</xdr:colOff>
          <xdr:row>140</xdr:row>
          <xdr:rowOff>590550</xdr:rowOff>
        </xdr:to>
        <xdr:sp macro="" textlink="">
          <xdr:nvSpPr>
            <xdr:cNvPr id="17828" name="Check Box 420" hidden="1">
              <a:extLst>
                <a:ext uri="{63B3BB69-23CF-44E3-9099-C40C66FF867C}">
                  <a14:compatExt spid="_x0000_s17828"/>
                </a:ext>
                <a:ext uri="{FF2B5EF4-FFF2-40B4-BE49-F238E27FC236}">
                  <a16:creationId xmlns:a16="http://schemas.microsoft.com/office/drawing/2014/main" id="{00000000-0008-0000-0200-0000A4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145</xdr:row>
          <xdr:rowOff>371475</xdr:rowOff>
        </xdr:from>
        <xdr:to>
          <xdr:col>8</xdr:col>
          <xdr:colOff>723900</xdr:colOff>
          <xdr:row>145</xdr:row>
          <xdr:rowOff>590550</xdr:rowOff>
        </xdr:to>
        <xdr:sp macro="" textlink="">
          <xdr:nvSpPr>
            <xdr:cNvPr id="17829" name="Check Box 421" hidden="1">
              <a:extLst>
                <a:ext uri="{63B3BB69-23CF-44E3-9099-C40C66FF867C}">
                  <a14:compatExt spid="_x0000_s17829"/>
                </a:ext>
                <a:ext uri="{FF2B5EF4-FFF2-40B4-BE49-F238E27FC236}">
                  <a16:creationId xmlns:a16="http://schemas.microsoft.com/office/drawing/2014/main" id="{00000000-0008-0000-0200-0000A5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150</xdr:row>
          <xdr:rowOff>371475</xdr:rowOff>
        </xdr:from>
        <xdr:to>
          <xdr:col>8</xdr:col>
          <xdr:colOff>723900</xdr:colOff>
          <xdr:row>150</xdr:row>
          <xdr:rowOff>590550</xdr:rowOff>
        </xdr:to>
        <xdr:sp macro="" textlink="">
          <xdr:nvSpPr>
            <xdr:cNvPr id="17830" name="Check Box 422" hidden="1">
              <a:extLst>
                <a:ext uri="{63B3BB69-23CF-44E3-9099-C40C66FF867C}">
                  <a14:compatExt spid="_x0000_s17830"/>
                </a:ext>
                <a:ext uri="{FF2B5EF4-FFF2-40B4-BE49-F238E27FC236}">
                  <a16:creationId xmlns:a16="http://schemas.microsoft.com/office/drawing/2014/main" id="{00000000-0008-0000-0200-0000A6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155</xdr:row>
          <xdr:rowOff>371475</xdr:rowOff>
        </xdr:from>
        <xdr:to>
          <xdr:col>8</xdr:col>
          <xdr:colOff>723900</xdr:colOff>
          <xdr:row>155</xdr:row>
          <xdr:rowOff>590550</xdr:rowOff>
        </xdr:to>
        <xdr:sp macro="" textlink="">
          <xdr:nvSpPr>
            <xdr:cNvPr id="17831" name="Check Box 423" hidden="1">
              <a:extLst>
                <a:ext uri="{63B3BB69-23CF-44E3-9099-C40C66FF867C}">
                  <a14:compatExt spid="_x0000_s17831"/>
                </a:ext>
                <a:ext uri="{FF2B5EF4-FFF2-40B4-BE49-F238E27FC236}">
                  <a16:creationId xmlns:a16="http://schemas.microsoft.com/office/drawing/2014/main" id="{00000000-0008-0000-0200-0000A7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160</xdr:row>
          <xdr:rowOff>371475</xdr:rowOff>
        </xdr:from>
        <xdr:to>
          <xdr:col>8</xdr:col>
          <xdr:colOff>723900</xdr:colOff>
          <xdr:row>160</xdr:row>
          <xdr:rowOff>590550</xdr:rowOff>
        </xdr:to>
        <xdr:sp macro="" textlink="">
          <xdr:nvSpPr>
            <xdr:cNvPr id="17832" name="Check Box 424" hidden="1">
              <a:extLst>
                <a:ext uri="{63B3BB69-23CF-44E3-9099-C40C66FF867C}">
                  <a14:compatExt spid="_x0000_s17832"/>
                </a:ext>
                <a:ext uri="{FF2B5EF4-FFF2-40B4-BE49-F238E27FC236}">
                  <a16:creationId xmlns:a16="http://schemas.microsoft.com/office/drawing/2014/main" id="{00000000-0008-0000-0200-0000A8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165</xdr:row>
          <xdr:rowOff>371475</xdr:rowOff>
        </xdr:from>
        <xdr:to>
          <xdr:col>8</xdr:col>
          <xdr:colOff>723900</xdr:colOff>
          <xdr:row>165</xdr:row>
          <xdr:rowOff>590550</xdr:rowOff>
        </xdr:to>
        <xdr:sp macro="" textlink="">
          <xdr:nvSpPr>
            <xdr:cNvPr id="17833" name="Check Box 425" hidden="1">
              <a:extLst>
                <a:ext uri="{63B3BB69-23CF-44E3-9099-C40C66FF867C}">
                  <a14:compatExt spid="_x0000_s17833"/>
                </a:ext>
                <a:ext uri="{FF2B5EF4-FFF2-40B4-BE49-F238E27FC236}">
                  <a16:creationId xmlns:a16="http://schemas.microsoft.com/office/drawing/2014/main" id="{00000000-0008-0000-0200-0000A9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170</xdr:row>
          <xdr:rowOff>371475</xdr:rowOff>
        </xdr:from>
        <xdr:to>
          <xdr:col>8</xdr:col>
          <xdr:colOff>723900</xdr:colOff>
          <xdr:row>170</xdr:row>
          <xdr:rowOff>590550</xdr:rowOff>
        </xdr:to>
        <xdr:sp macro="" textlink="">
          <xdr:nvSpPr>
            <xdr:cNvPr id="17834" name="Check Box 426" hidden="1">
              <a:extLst>
                <a:ext uri="{63B3BB69-23CF-44E3-9099-C40C66FF867C}">
                  <a14:compatExt spid="_x0000_s17834"/>
                </a:ext>
                <a:ext uri="{FF2B5EF4-FFF2-40B4-BE49-F238E27FC236}">
                  <a16:creationId xmlns:a16="http://schemas.microsoft.com/office/drawing/2014/main" id="{00000000-0008-0000-0200-0000AA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175</xdr:row>
          <xdr:rowOff>371475</xdr:rowOff>
        </xdr:from>
        <xdr:to>
          <xdr:col>8</xdr:col>
          <xdr:colOff>723900</xdr:colOff>
          <xdr:row>175</xdr:row>
          <xdr:rowOff>590550</xdr:rowOff>
        </xdr:to>
        <xdr:sp macro="" textlink="">
          <xdr:nvSpPr>
            <xdr:cNvPr id="17835" name="Check Box 427" hidden="1">
              <a:extLst>
                <a:ext uri="{63B3BB69-23CF-44E3-9099-C40C66FF867C}">
                  <a14:compatExt spid="_x0000_s17835"/>
                </a:ext>
                <a:ext uri="{FF2B5EF4-FFF2-40B4-BE49-F238E27FC236}">
                  <a16:creationId xmlns:a16="http://schemas.microsoft.com/office/drawing/2014/main" id="{00000000-0008-0000-0200-0000AB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180</xdr:row>
          <xdr:rowOff>371475</xdr:rowOff>
        </xdr:from>
        <xdr:to>
          <xdr:col>8</xdr:col>
          <xdr:colOff>723900</xdr:colOff>
          <xdr:row>180</xdr:row>
          <xdr:rowOff>590550</xdr:rowOff>
        </xdr:to>
        <xdr:sp macro="" textlink="">
          <xdr:nvSpPr>
            <xdr:cNvPr id="17836" name="Check Box 428" hidden="1">
              <a:extLst>
                <a:ext uri="{63B3BB69-23CF-44E3-9099-C40C66FF867C}">
                  <a14:compatExt spid="_x0000_s17836"/>
                </a:ext>
                <a:ext uri="{FF2B5EF4-FFF2-40B4-BE49-F238E27FC236}">
                  <a16:creationId xmlns:a16="http://schemas.microsoft.com/office/drawing/2014/main" id="{00000000-0008-0000-0200-0000AC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185</xdr:row>
          <xdr:rowOff>371475</xdr:rowOff>
        </xdr:from>
        <xdr:to>
          <xdr:col>8</xdr:col>
          <xdr:colOff>723900</xdr:colOff>
          <xdr:row>185</xdr:row>
          <xdr:rowOff>590550</xdr:rowOff>
        </xdr:to>
        <xdr:sp macro="" textlink="">
          <xdr:nvSpPr>
            <xdr:cNvPr id="17837" name="Check Box 429" hidden="1">
              <a:extLst>
                <a:ext uri="{63B3BB69-23CF-44E3-9099-C40C66FF867C}">
                  <a14:compatExt spid="_x0000_s17837"/>
                </a:ext>
                <a:ext uri="{FF2B5EF4-FFF2-40B4-BE49-F238E27FC236}">
                  <a16:creationId xmlns:a16="http://schemas.microsoft.com/office/drawing/2014/main" id="{00000000-0008-0000-0200-0000AD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190</xdr:row>
          <xdr:rowOff>371475</xdr:rowOff>
        </xdr:from>
        <xdr:to>
          <xdr:col>8</xdr:col>
          <xdr:colOff>723900</xdr:colOff>
          <xdr:row>190</xdr:row>
          <xdr:rowOff>590550</xdr:rowOff>
        </xdr:to>
        <xdr:sp macro="" textlink="">
          <xdr:nvSpPr>
            <xdr:cNvPr id="17838" name="Check Box 430" hidden="1">
              <a:extLst>
                <a:ext uri="{63B3BB69-23CF-44E3-9099-C40C66FF867C}">
                  <a14:compatExt spid="_x0000_s17838"/>
                </a:ext>
                <a:ext uri="{FF2B5EF4-FFF2-40B4-BE49-F238E27FC236}">
                  <a16:creationId xmlns:a16="http://schemas.microsoft.com/office/drawing/2014/main" id="{00000000-0008-0000-0200-0000AE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438150</xdr:colOff>
          <xdr:row>195</xdr:row>
          <xdr:rowOff>371475</xdr:rowOff>
        </xdr:from>
        <xdr:to>
          <xdr:col>8</xdr:col>
          <xdr:colOff>723900</xdr:colOff>
          <xdr:row>195</xdr:row>
          <xdr:rowOff>590550</xdr:rowOff>
        </xdr:to>
        <xdr:sp macro="" textlink="">
          <xdr:nvSpPr>
            <xdr:cNvPr id="17839" name="Check Box 431" hidden="1">
              <a:extLst>
                <a:ext uri="{63B3BB69-23CF-44E3-9099-C40C66FF867C}">
                  <a14:compatExt spid="_x0000_s17839"/>
                </a:ext>
                <a:ext uri="{FF2B5EF4-FFF2-40B4-BE49-F238E27FC236}">
                  <a16:creationId xmlns:a16="http://schemas.microsoft.com/office/drawing/2014/main" id="{00000000-0008-0000-0200-0000AF45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5987142"/>
    <xdr:ext cx="12920382" cy="7000476"/>
    <xdr:graphicFrame macro="">
      <xdr:nvGraphicFramePr>
        <xdr:cNvPr id="2" name="グラフ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xdr:from>
      <xdr:col>13</xdr:col>
      <xdr:colOff>112371</xdr:colOff>
      <xdr:row>16</xdr:row>
      <xdr:rowOff>99945</xdr:rowOff>
    </xdr:from>
    <xdr:to>
      <xdr:col>13</xdr:col>
      <xdr:colOff>429411</xdr:colOff>
      <xdr:row>17</xdr:row>
      <xdr:rowOff>136600</xdr:rowOff>
    </xdr:to>
    <xdr:sp macro="" textlink="">
      <xdr:nvSpPr>
        <xdr:cNvPr id="3" name="四角形: 角度付き 2">
          <a:extLst>
            <a:ext uri="{FF2B5EF4-FFF2-40B4-BE49-F238E27FC236}">
              <a16:creationId xmlns:a16="http://schemas.microsoft.com/office/drawing/2014/main" id="{00000000-0008-0000-0300-000003000000}"/>
            </a:ext>
          </a:extLst>
        </xdr:cNvPr>
        <xdr:cNvSpPr/>
      </xdr:nvSpPr>
      <xdr:spPr>
        <a:xfrm>
          <a:off x="12147489" y="6364033"/>
          <a:ext cx="317040" cy="271979"/>
        </a:xfrm>
        <a:prstGeom prst="bevel">
          <a:avLst>
            <a:gd name="adj" fmla="val 1230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0.8303</cdr:x>
      <cdr:y>0.03484</cdr:y>
    </cdr:from>
    <cdr:to>
      <cdr:x>0.94135</cdr:x>
      <cdr:y>0.21812</cdr:y>
    </cdr:to>
    <cdr:sp macro="" textlink="">
      <cdr:nvSpPr>
        <cdr:cNvPr id="4" name="正方形/長方形 3">
          <a:extLst xmlns:a="http://schemas.openxmlformats.org/drawingml/2006/main">
            <a:ext uri="{FF2B5EF4-FFF2-40B4-BE49-F238E27FC236}">
              <a16:creationId xmlns:a16="http://schemas.microsoft.com/office/drawing/2014/main" id="{2B77656C-A1A4-468E-907F-6326099BC838}"/>
            </a:ext>
          </a:extLst>
        </cdr:cNvPr>
        <cdr:cNvSpPr/>
      </cdr:nvSpPr>
      <cdr:spPr>
        <a:xfrm xmlns:a="http://schemas.openxmlformats.org/drawingml/2006/main">
          <a:off x="10724030" y="224118"/>
          <a:ext cx="1434353" cy="1179124"/>
        </a:xfrm>
        <a:prstGeom xmlns:a="http://schemas.openxmlformats.org/drawingml/2006/main" prst="rect">
          <a:avLst/>
        </a:prstGeom>
        <a:solidFill xmlns:a="http://schemas.openxmlformats.org/drawingml/2006/main">
          <a:schemeClr val="bg1"/>
        </a:solidFill>
        <a:ln xmlns:a="http://schemas.openxmlformats.org/drawingml/2006/main">
          <a:noFill/>
          <a:prstDash val="dash"/>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800">
              <a:solidFill>
                <a:sysClr val="windowText" lastClr="000000"/>
              </a:solidFill>
            </a:rPr>
            <a:t>■使い方</a:t>
          </a:r>
          <a:endParaRPr lang="en-US" altLang="ja-JP" sz="800">
            <a:solidFill>
              <a:sysClr val="windowText" lastClr="000000"/>
            </a:solidFill>
          </a:endParaRPr>
        </a:p>
        <a:p xmlns:a="http://schemas.openxmlformats.org/drawingml/2006/main">
          <a:r>
            <a:rPr lang="ja-JP" altLang="en-US" sz="800">
              <a:solidFill>
                <a:sysClr val="windowText" lastClr="000000"/>
              </a:solidFill>
            </a:rPr>
            <a:t>①右のボタンをクリック→</a:t>
          </a:r>
          <a:endParaRPr lang="en-US" altLang="ja-JP" sz="800">
            <a:solidFill>
              <a:sysClr val="windowText" lastClr="000000"/>
            </a:solidFill>
          </a:endParaRPr>
        </a:p>
        <a:p xmlns:a="http://schemas.openxmlformats.org/drawingml/2006/main">
          <a:r>
            <a:rPr lang="ja-JP" altLang="en-US" sz="800">
              <a:solidFill>
                <a:sysClr val="windowText" lastClr="000000"/>
              </a:solidFill>
            </a:rPr>
            <a:t>②フィルタ　　</a:t>
          </a:r>
          <a:r>
            <a:rPr lang="ja-JP" altLang="en-US" sz="800" baseline="0">
              <a:solidFill>
                <a:sysClr val="windowText" lastClr="000000"/>
              </a:solidFill>
            </a:rPr>
            <a:t> </a:t>
          </a:r>
          <a:r>
            <a:rPr lang="ja-JP" altLang="en-US" sz="800">
              <a:solidFill>
                <a:sysClr val="windowText" lastClr="000000"/>
              </a:solidFill>
            </a:rPr>
            <a:t>のクリック</a:t>
          </a:r>
          <a:endParaRPr lang="en-US" altLang="ja-JP" sz="800">
            <a:solidFill>
              <a:sysClr val="windowText" lastClr="000000"/>
            </a:solidFill>
          </a:endParaRPr>
        </a:p>
        <a:p xmlns:a="http://schemas.openxmlformats.org/drawingml/2006/main">
          <a:r>
            <a:rPr lang="ja-JP" altLang="en-US" sz="800">
              <a:solidFill>
                <a:sysClr val="windowText" lastClr="000000"/>
              </a:solidFill>
            </a:rPr>
            <a:t>③チェックボックス</a:t>
          </a:r>
          <a:r>
            <a:rPr lang="en-US" altLang="ja-JP" sz="800">
              <a:solidFill>
                <a:sysClr val="windowText" lastClr="000000"/>
              </a:solidFill>
            </a:rPr>
            <a:t>(</a:t>
          </a:r>
          <a:r>
            <a:rPr lang="ja-JP" altLang="en-US" sz="800">
              <a:solidFill>
                <a:sysClr val="windowText" lastClr="000000"/>
              </a:solidFill>
            </a:rPr>
            <a:t>系列</a:t>
          </a:r>
          <a:r>
            <a:rPr lang="en-US" altLang="ja-JP" sz="800">
              <a:solidFill>
                <a:sysClr val="windowText" lastClr="000000"/>
              </a:solidFill>
            </a:rPr>
            <a:t>)</a:t>
          </a:r>
        </a:p>
        <a:p xmlns:a="http://schemas.openxmlformats.org/drawingml/2006/main">
          <a:r>
            <a:rPr lang="ja-JP" altLang="en-US" sz="800">
              <a:solidFill>
                <a:sysClr val="windowText" lastClr="000000"/>
              </a:solidFill>
            </a:rPr>
            <a:t>　で対象範囲を選択</a:t>
          </a:r>
          <a:endParaRPr lang="en-US" altLang="ja-JP" sz="800">
            <a:solidFill>
              <a:sysClr val="windowText" lastClr="000000"/>
            </a:solidFill>
          </a:endParaRPr>
        </a:p>
        <a:p xmlns:a="http://schemas.openxmlformats.org/drawingml/2006/main">
          <a:r>
            <a:rPr lang="ja-JP" altLang="en-US" sz="800">
              <a:solidFill>
                <a:sysClr val="windowText" lastClr="000000"/>
              </a:solidFill>
            </a:rPr>
            <a:t>④　　　ボタンをクリック</a:t>
          </a:r>
          <a:endParaRPr lang="ja-JP" sz="800">
            <a:solidFill>
              <a:sysClr val="windowText" lastClr="000000"/>
            </a:solidFill>
          </a:endParaRPr>
        </a:p>
      </cdr:txBody>
    </cdr:sp>
  </cdr:relSizeAnchor>
  <cdr:relSizeAnchor xmlns:cdr="http://schemas.openxmlformats.org/drawingml/2006/chartDrawing">
    <cdr:from>
      <cdr:x>0.87736</cdr:x>
      <cdr:y>0.08758</cdr:y>
    </cdr:from>
    <cdr:to>
      <cdr:x>0.8941</cdr:x>
      <cdr:y>0.11329</cdr:y>
    </cdr:to>
    <cdr:pic>
      <cdr:nvPicPr>
        <cdr:cNvPr id="3" name="chart">
          <a:extLst xmlns:a="http://schemas.openxmlformats.org/drawingml/2006/main">
            <a:ext uri="{FF2B5EF4-FFF2-40B4-BE49-F238E27FC236}">
              <a16:creationId xmlns:a16="http://schemas.microsoft.com/office/drawing/2014/main" id="{F1DBE8A9-7F89-4578-BFB0-54272C5B50B0}"/>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1335826" y="613123"/>
          <a:ext cx="216283" cy="179930"/>
        </a:xfrm>
        <a:prstGeom xmlns:a="http://schemas.openxmlformats.org/drawingml/2006/main" prst="rect">
          <a:avLst/>
        </a:prstGeom>
      </cdr:spPr>
    </cdr:pic>
  </cdr:relSizeAnchor>
  <cdr:relSizeAnchor xmlns:cdr="http://schemas.openxmlformats.org/drawingml/2006/chartDrawing">
    <cdr:from>
      <cdr:x>0.84576</cdr:x>
      <cdr:y>0.1629</cdr:y>
    </cdr:from>
    <cdr:to>
      <cdr:x>0.87026</cdr:x>
      <cdr:y>0.18868</cdr:y>
    </cdr:to>
    <cdr:pic>
      <cdr:nvPicPr>
        <cdr:cNvPr id="6" name="chart">
          <a:extLst xmlns:a="http://schemas.openxmlformats.org/drawingml/2006/main">
            <a:ext uri="{FF2B5EF4-FFF2-40B4-BE49-F238E27FC236}">
              <a16:creationId xmlns:a16="http://schemas.microsoft.com/office/drawing/2014/main" id="{50D6C582-8792-4BBD-AA4F-0EF7184292D7}"/>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0927588" y="1140401"/>
          <a:ext cx="316549" cy="180473"/>
        </a:xfrm>
        <a:prstGeom xmlns:a="http://schemas.openxmlformats.org/drawingml/2006/main" prst="rect">
          <a:avLst/>
        </a:prstGeom>
      </cdr:spPr>
    </cdr:pic>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70" Type="http://schemas.openxmlformats.org/officeDocument/2006/relationships/ctrlProp" Target="../ctrlProps/ctrlProp167.xml"/><Relationship Id="rId191" Type="http://schemas.openxmlformats.org/officeDocument/2006/relationships/ctrlProp" Target="../ctrlProps/ctrlProp188.xml"/><Relationship Id="rId205" Type="http://schemas.openxmlformats.org/officeDocument/2006/relationships/ctrlProp" Target="../ctrlProps/ctrlProp202.xml"/><Relationship Id="rId226" Type="http://schemas.openxmlformats.org/officeDocument/2006/relationships/ctrlProp" Target="../ctrlProps/ctrlProp223.xml"/><Relationship Id="rId247" Type="http://schemas.openxmlformats.org/officeDocument/2006/relationships/ctrlProp" Target="../ctrlProps/ctrlProp244.xml"/><Relationship Id="rId107" Type="http://schemas.openxmlformats.org/officeDocument/2006/relationships/ctrlProp" Target="../ctrlProps/ctrlProp104.xml"/><Relationship Id="rId268" Type="http://schemas.openxmlformats.org/officeDocument/2006/relationships/ctrlProp" Target="../ctrlProps/ctrlProp265.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181" Type="http://schemas.openxmlformats.org/officeDocument/2006/relationships/ctrlProp" Target="../ctrlProps/ctrlProp178.xml"/><Relationship Id="rId216" Type="http://schemas.openxmlformats.org/officeDocument/2006/relationships/ctrlProp" Target="../ctrlProps/ctrlProp213.xml"/><Relationship Id="rId237" Type="http://schemas.openxmlformats.org/officeDocument/2006/relationships/ctrlProp" Target="../ctrlProps/ctrlProp234.xml"/><Relationship Id="rId258" Type="http://schemas.openxmlformats.org/officeDocument/2006/relationships/ctrlProp" Target="../ctrlProps/ctrlProp255.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71" Type="http://schemas.openxmlformats.org/officeDocument/2006/relationships/ctrlProp" Target="../ctrlProps/ctrlProp168.xml"/><Relationship Id="rId192" Type="http://schemas.openxmlformats.org/officeDocument/2006/relationships/ctrlProp" Target="../ctrlProps/ctrlProp189.xml"/><Relationship Id="rId206" Type="http://schemas.openxmlformats.org/officeDocument/2006/relationships/ctrlProp" Target="../ctrlProps/ctrlProp203.xml"/><Relationship Id="rId227" Type="http://schemas.openxmlformats.org/officeDocument/2006/relationships/ctrlProp" Target="../ctrlProps/ctrlProp224.xml"/><Relationship Id="rId248" Type="http://schemas.openxmlformats.org/officeDocument/2006/relationships/ctrlProp" Target="../ctrlProps/ctrlProp245.xml"/><Relationship Id="rId269" Type="http://schemas.openxmlformats.org/officeDocument/2006/relationships/ctrlProp" Target="../ctrlProps/ctrlProp266.xml"/><Relationship Id="rId12" Type="http://schemas.openxmlformats.org/officeDocument/2006/relationships/ctrlProp" Target="../ctrlProps/ctrlProp9.xml"/><Relationship Id="rId33" Type="http://schemas.openxmlformats.org/officeDocument/2006/relationships/ctrlProp" Target="../ctrlProps/ctrlProp30.xml"/><Relationship Id="rId108" Type="http://schemas.openxmlformats.org/officeDocument/2006/relationships/ctrlProp" Target="../ctrlProps/ctrlProp105.xml"/><Relationship Id="rId129" Type="http://schemas.openxmlformats.org/officeDocument/2006/relationships/ctrlProp" Target="../ctrlProps/ctrlProp126.xml"/><Relationship Id="rId54" Type="http://schemas.openxmlformats.org/officeDocument/2006/relationships/ctrlProp" Target="../ctrlProps/ctrlProp51.xml"/><Relationship Id="rId75" Type="http://schemas.openxmlformats.org/officeDocument/2006/relationships/ctrlProp" Target="../ctrlProps/ctrlProp72.xml"/><Relationship Id="rId96" Type="http://schemas.openxmlformats.org/officeDocument/2006/relationships/ctrlProp" Target="../ctrlProps/ctrlProp93.xml"/><Relationship Id="rId140" Type="http://schemas.openxmlformats.org/officeDocument/2006/relationships/ctrlProp" Target="../ctrlProps/ctrlProp137.xml"/><Relationship Id="rId161" Type="http://schemas.openxmlformats.org/officeDocument/2006/relationships/ctrlProp" Target="../ctrlProps/ctrlProp158.xml"/><Relationship Id="rId182" Type="http://schemas.openxmlformats.org/officeDocument/2006/relationships/ctrlProp" Target="../ctrlProps/ctrlProp179.xml"/><Relationship Id="rId217" Type="http://schemas.openxmlformats.org/officeDocument/2006/relationships/ctrlProp" Target="../ctrlProps/ctrlProp214.xml"/><Relationship Id="rId6" Type="http://schemas.openxmlformats.org/officeDocument/2006/relationships/ctrlProp" Target="../ctrlProps/ctrlProp3.xml"/><Relationship Id="rId238" Type="http://schemas.openxmlformats.org/officeDocument/2006/relationships/ctrlProp" Target="../ctrlProps/ctrlProp235.xml"/><Relationship Id="rId259" Type="http://schemas.openxmlformats.org/officeDocument/2006/relationships/ctrlProp" Target="../ctrlProps/ctrlProp256.xml"/><Relationship Id="rId23" Type="http://schemas.openxmlformats.org/officeDocument/2006/relationships/ctrlProp" Target="../ctrlProps/ctrlProp20.xml"/><Relationship Id="rId119" Type="http://schemas.openxmlformats.org/officeDocument/2006/relationships/ctrlProp" Target="../ctrlProps/ctrlProp116.xml"/><Relationship Id="rId270" Type="http://schemas.openxmlformats.org/officeDocument/2006/relationships/ctrlProp" Target="../ctrlProps/ctrlProp267.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77" Type="http://schemas.openxmlformats.org/officeDocument/2006/relationships/ctrlProp" Target="../ctrlProps/ctrlProp174.xml"/><Relationship Id="rId198" Type="http://schemas.openxmlformats.org/officeDocument/2006/relationships/ctrlProp" Target="../ctrlProps/ctrlProp195.xml"/><Relationship Id="rId172" Type="http://schemas.openxmlformats.org/officeDocument/2006/relationships/ctrlProp" Target="../ctrlProps/ctrlProp169.xml"/><Relationship Id="rId193" Type="http://schemas.openxmlformats.org/officeDocument/2006/relationships/ctrlProp" Target="../ctrlProps/ctrlProp190.xml"/><Relationship Id="rId202" Type="http://schemas.openxmlformats.org/officeDocument/2006/relationships/ctrlProp" Target="../ctrlProps/ctrlProp199.xml"/><Relationship Id="rId207" Type="http://schemas.openxmlformats.org/officeDocument/2006/relationships/ctrlProp" Target="../ctrlProps/ctrlProp204.xml"/><Relationship Id="rId223" Type="http://schemas.openxmlformats.org/officeDocument/2006/relationships/ctrlProp" Target="../ctrlProps/ctrlProp220.xml"/><Relationship Id="rId228" Type="http://schemas.openxmlformats.org/officeDocument/2006/relationships/ctrlProp" Target="../ctrlProps/ctrlProp225.xml"/><Relationship Id="rId244" Type="http://schemas.openxmlformats.org/officeDocument/2006/relationships/ctrlProp" Target="../ctrlProps/ctrlProp241.xml"/><Relationship Id="rId249" Type="http://schemas.openxmlformats.org/officeDocument/2006/relationships/ctrlProp" Target="../ctrlProps/ctrlProp24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260" Type="http://schemas.openxmlformats.org/officeDocument/2006/relationships/ctrlProp" Target="../ctrlProps/ctrlProp257.xml"/><Relationship Id="rId265" Type="http://schemas.openxmlformats.org/officeDocument/2006/relationships/ctrlProp" Target="../ctrlProps/ctrlProp262.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167" Type="http://schemas.openxmlformats.org/officeDocument/2006/relationships/ctrlProp" Target="../ctrlProps/ctrlProp164.xml"/><Relationship Id="rId188" Type="http://schemas.openxmlformats.org/officeDocument/2006/relationships/ctrlProp" Target="../ctrlProps/ctrlProp185.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183" Type="http://schemas.openxmlformats.org/officeDocument/2006/relationships/ctrlProp" Target="../ctrlProps/ctrlProp180.xml"/><Relationship Id="rId213" Type="http://schemas.openxmlformats.org/officeDocument/2006/relationships/ctrlProp" Target="../ctrlProps/ctrlProp210.xml"/><Relationship Id="rId218" Type="http://schemas.openxmlformats.org/officeDocument/2006/relationships/ctrlProp" Target="../ctrlProps/ctrlProp215.xml"/><Relationship Id="rId234" Type="http://schemas.openxmlformats.org/officeDocument/2006/relationships/ctrlProp" Target="../ctrlProps/ctrlProp231.xml"/><Relationship Id="rId239" Type="http://schemas.openxmlformats.org/officeDocument/2006/relationships/ctrlProp" Target="../ctrlProps/ctrlProp236.xml"/><Relationship Id="rId2" Type="http://schemas.openxmlformats.org/officeDocument/2006/relationships/drawing" Target="../drawings/drawing3.xml"/><Relationship Id="rId29" Type="http://schemas.openxmlformats.org/officeDocument/2006/relationships/ctrlProp" Target="../ctrlProps/ctrlProp26.xml"/><Relationship Id="rId250" Type="http://schemas.openxmlformats.org/officeDocument/2006/relationships/ctrlProp" Target="../ctrlProps/ctrlProp247.xml"/><Relationship Id="rId255" Type="http://schemas.openxmlformats.org/officeDocument/2006/relationships/ctrlProp" Target="../ctrlProps/ctrlProp252.xml"/><Relationship Id="rId271" Type="http://schemas.openxmlformats.org/officeDocument/2006/relationships/ctrlProp" Target="../ctrlProps/ctrlProp268.xml"/><Relationship Id="rId276" Type="http://schemas.openxmlformats.org/officeDocument/2006/relationships/ctrlProp" Target="../ctrlProps/ctrlProp273.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178" Type="http://schemas.openxmlformats.org/officeDocument/2006/relationships/ctrlProp" Target="../ctrlProps/ctrlProp175.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73" Type="http://schemas.openxmlformats.org/officeDocument/2006/relationships/ctrlProp" Target="../ctrlProps/ctrlProp170.xml"/><Relationship Id="rId194" Type="http://schemas.openxmlformats.org/officeDocument/2006/relationships/ctrlProp" Target="../ctrlProps/ctrlProp191.xml"/><Relationship Id="rId199" Type="http://schemas.openxmlformats.org/officeDocument/2006/relationships/ctrlProp" Target="../ctrlProps/ctrlProp196.xml"/><Relationship Id="rId203" Type="http://schemas.openxmlformats.org/officeDocument/2006/relationships/ctrlProp" Target="../ctrlProps/ctrlProp200.xml"/><Relationship Id="rId208" Type="http://schemas.openxmlformats.org/officeDocument/2006/relationships/ctrlProp" Target="../ctrlProps/ctrlProp205.xml"/><Relationship Id="rId229" Type="http://schemas.openxmlformats.org/officeDocument/2006/relationships/ctrlProp" Target="../ctrlProps/ctrlProp226.xml"/><Relationship Id="rId19" Type="http://schemas.openxmlformats.org/officeDocument/2006/relationships/ctrlProp" Target="../ctrlProps/ctrlProp16.xml"/><Relationship Id="rId224" Type="http://schemas.openxmlformats.org/officeDocument/2006/relationships/ctrlProp" Target="../ctrlProps/ctrlProp221.xml"/><Relationship Id="rId240" Type="http://schemas.openxmlformats.org/officeDocument/2006/relationships/ctrlProp" Target="../ctrlProps/ctrlProp237.xml"/><Relationship Id="rId245" Type="http://schemas.openxmlformats.org/officeDocument/2006/relationships/ctrlProp" Target="../ctrlProps/ctrlProp242.xml"/><Relationship Id="rId261" Type="http://schemas.openxmlformats.org/officeDocument/2006/relationships/ctrlProp" Target="../ctrlProps/ctrlProp258.xml"/><Relationship Id="rId266" Type="http://schemas.openxmlformats.org/officeDocument/2006/relationships/ctrlProp" Target="../ctrlProps/ctrlProp263.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168" Type="http://schemas.openxmlformats.org/officeDocument/2006/relationships/ctrlProp" Target="../ctrlProps/ctrlProp165.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184" Type="http://schemas.openxmlformats.org/officeDocument/2006/relationships/ctrlProp" Target="../ctrlProps/ctrlProp181.xml"/><Relationship Id="rId189" Type="http://schemas.openxmlformats.org/officeDocument/2006/relationships/ctrlProp" Target="../ctrlProps/ctrlProp186.xml"/><Relationship Id="rId219" Type="http://schemas.openxmlformats.org/officeDocument/2006/relationships/ctrlProp" Target="../ctrlProps/ctrlProp216.xml"/><Relationship Id="rId3" Type="http://schemas.openxmlformats.org/officeDocument/2006/relationships/vmlDrawing" Target="../drawings/vmlDrawing2.vml"/><Relationship Id="rId214" Type="http://schemas.openxmlformats.org/officeDocument/2006/relationships/ctrlProp" Target="../ctrlProps/ctrlProp211.xml"/><Relationship Id="rId230" Type="http://schemas.openxmlformats.org/officeDocument/2006/relationships/ctrlProp" Target="../ctrlProps/ctrlProp227.xml"/><Relationship Id="rId235" Type="http://schemas.openxmlformats.org/officeDocument/2006/relationships/ctrlProp" Target="../ctrlProps/ctrlProp232.xml"/><Relationship Id="rId251" Type="http://schemas.openxmlformats.org/officeDocument/2006/relationships/ctrlProp" Target="../ctrlProps/ctrlProp248.xml"/><Relationship Id="rId256" Type="http://schemas.openxmlformats.org/officeDocument/2006/relationships/ctrlProp" Target="../ctrlProps/ctrlProp253.x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72" Type="http://schemas.openxmlformats.org/officeDocument/2006/relationships/ctrlProp" Target="../ctrlProps/ctrlProp269.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74" Type="http://schemas.openxmlformats.org/officeDocument/2006/relationships/ctrlProp" Target="../ctrlProps/ctrlProp171.xml"/><Relationship Id="rId179" Type="http://schemas.openxmlformats.org/officeDocument/2006/relationships/ctrlProp" Target="../ctrlProps/ctrlProp176.xml"/><Relationship Id="rId195" Type="http://schemas.openxmlformats.org/officeDocument/2006/relationships/ctrlProp" Target="../ctrlProps/ctrlProp192.xml"/><Relationship Id="rId209" Type="http://schemas.openxmlformats.org/officeDocument/2006/relationships/ctrlProp" Target="../ctrlProps/ctrlProp206.xml"/><Relationship Id="rId190" Type="http://schemas.openxmlformats.org/officeDocument/2006/relationships/ctrlProp" Target="../ctrlProps/ctrlProp187.xml"/><Relationship Id="rId204" Type="http://schemas.openxmlformats.org/officeDocument/2006/relationships/ctrlProp" Target="../ctrlProps/ctrlProp201.xml"/><Relationship Id="rId220" Type="http://schemas.openxmlformats.org/officeDocument/2006/relationships/ctrlProp" Target="../ctrlProps/ctrlProp217.xml"/><Relationship Id="rId225" Type="http://schemas.openxmlformats.org/officeDocument/2006/relationships/ctrlProp" Target="../ctrlProps/ctrlProp222.xml"/><Relationship Id="rId241" Type="http://schemas.openxmlformats.org/officeDocument/2006/relationships/ctrlProp" Target="../ctrlProps/ctrlProp238.xml"/><Relationship Id="rId246" Type="http://schemas.openxmlformats.org/officeDocument/2006/relationships/ctrlProp" Target="../ctrlProps/ctrlProp243.xml"/><Relationship Id="rId267" Type="http://schemas.openxmlformats.org/officeDocument/2006/relationships/ctrlProp" Target="../ctrlProps/ctrlProp264.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262" Type="http://schemas.openxmlformats.org/officeDocument/2006/relationships/ctrlProp" Target="../ctrlProps/ctrlProp259.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169" Type="http://schemas.openxmlformats.org/officeDocument/2006/relationships/ctrlProp" Target="../ctrlProps/ctrlProp166.xml"/><Relationship Id="rId185" Type="http://schemas.openxmlformats.org/officeDocument/2006/relationships/ctrlProp" Target="../ctrlProps/ctrlProp182.xml"/><Relationship Id="rId4" Type="http://schemas.openxmlformats.org/officeDocument/2006/relationships/ctrlProp" Target="../ctrlProps/ctrlProp1.xml"/><Relationship Id="rId9" Type="http://schemas.openxmlformats.org/officeDocument/2006/relationships/ctrlProp" Target="../ctrlProps/ctrlProp6.xml"/><Relationship Id="rId180" Type="http://schemas.openxmlformats.org/officeDocument/2006/relationships/ctrlProp" Target="../ctrlProps/ctrlProp177.xml"/><Relationship Id="rId210" Type="http://schemas.openxmlformats.org/officeDocument/2006/relationships/ctrlProp" Target="../ctrlProps/ctrlProp207.xml"/><Relationship Id="rId215" Type="http://schemas.openxmlformats.org/officeDocument/2006/relationships/ctrlProp" Target="../ctrlProps/ctrlProp212.xml"/><Relationship Id="rId236" Type="http://schemas.openxmlformats.org/officeDocument/2006/relationships/ctrlProp" Target="../ctrlProps/ctrlProp233.xml"/><Relationship Id="rId257" Type="http://schemas.openxmlformats.org/officeDocument/2006/relationships/ctrlProp" Target="../ctrlProps/ctrlProp254.xml"/><Relationship Id="rId26" Type="http://schemas.openxmlformats.org/officeDocument/2006/relationships/ctrlProp" Target="../ctrlProps/ctrlProp23.xml"/><Relationship Id="rId231" Type="http://schemas.openxmlformats.org/officeDocument/2006/relationships/ctrlProp" Target="../ctrlProps/ctrlProp228.xml"/><Relationship Id="rId252" Type="http://schemas.openxmlformats.org/officeDocument/2006/relationships/ctrlProp" Target="../ctrlProps/ctrlProp249.xml"/><Relationship Id="rId273" Type="http://schemas.openxmlformats.org/officeDocument/2006/relationships/ctrlProp" Target="../ctrlProps/ctrlProp270.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75" Type="http://schemas.openxmlformats.org/officeDocument/2006/relationships/ctrlProp" Target="../ctrlProps/ctrlProp172.xml"/><Relationship Id="rId196" Type="http://schemas.openxmlformats.org/officeDocument/2006/relationships/ctrlProp" Target="../ctrlProps/ctrlProp193.xml"/><Relationship Id="rId200" Type="http://schemas.openxmlformats.org/officeDocument/2006/relationships/ctrlProp" Target="../ctrlProps/ctrlProp197.xml"/><Relationship Id="rId16" Type="http://schemas.openxmlformats.org/officeDocument/2006/relationships/ctrlProp" Target="../ctrlProps/ctrlProp13.xml"/><Relationship Id="rId221" Type="http://schemas.openxmlformats.org/officeDocument/2006/relationships/ctrlProp" Target="../ctrlProps/ctrlProp218.xml"/><Relationship Id="rId242" Type="http://schemas.openxmlformats.org/officeDocument/2006/relationships/ctrlProp" Target="../ctrlProps/ctrlProp239.xml"/><Relationship Id="rId263" Type="http://schemas.openxmlformats.org/officeDocument/2006/relationships/ctrlProp" Target="../ctrlProps/ctrlProp260.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186" Type="http://schemas.openxmlformats.org/officeDocument/2006/relationships/ctrlProp" Target="../ctrlProps/ctrlProp183.xml"/><Relationship Id="rId211" Type="http://schemas.openxmlformats.org/officeDocument/2006/relationships/ctrlProp" Target="../ctrlProps/ctrlProp208.xml"/><Relationship Id="rId232" Type="http://schemas.openxmlformats.org/officeDocument/2006/relationships/ctrlProp" Target="../ctrlProps/ctrlProp229.xml"/><Relationship Id="rId253" Type="http://schemas.openxmlformats.org/officeDocument/2006/relationships/ctrlProp" Target="../ctrlProps/ctrlProp250.xml"/><Relationship Id="rId274" Type="http://schemas.openxmlformats.org/officeDocument/2006/relationships/ctrlProp" Target="../ctrlProps/ctrlProp271.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 Id="rId176" Type="http://schemas.openxmlformats.org/officeDocument/2006/relationships/ctrlProp" Target="../ctrlProps/ctrlProp173.xml"/><Relationship Id="rId197" Type="http://schemas.openxmlformats.org/officeDocument/2006/relationships/ctrlProp" Target="../ctrlProps/ctrlProp194.xml"/><Relationship Id="rId201" Type="http://schemas.openxmlformats.org/officeDocument/2006/relationships/ctrlProp" Target="../ctrlProps/ctrlProp198.xml"/><Relationship Id="rId222" Type="http://schemas.openxmlformats.org/officeDocument/2006/relationships/ctrlProp" Target="../ctrlProps/ctrlProp219.xml"/><Relationship Id="rId243" Type="http://schemas.openxmlformats.org/officeDocument/2006/relationships/ctrlProp" Target="../ctrlProps/ctrlProp240.xml"/><Relationship Id="rId264" Type="http://schemas.openxmlformats.org/officeDocument/2006/relationships/ctrlProp" Target="../ctrlProps/ctrlProp261.xml"/><Relationship Id="rId17" Type="http://schemas.openxmlformats.org/officeDocument/2006/relationships/ctrlProp" Target="../ctrlProps/ctrlProp14.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24" Type="http://schemas.openxmlformats.org/officeDocument/2006/relationships/ctrlProp" Target="../ctrlProps/ctrlProp121.xml"/><Relationship Id="rId70" Type="http://schemas.openxmlformats.org/officeDocument/2006/relationships/ctrlProp" Target="../ctrlProps/ctrlProp67.xml"/><Relationship Id="rId91" Type="http://schemas.openxmlformats.org/officeDocument/2006/relationships/ctrlProp" Target="../ctrlProps/ctrlProp88.xml"/><Relationship Id="rId145" Type="http://schemas.openxmlformats.org/officeDocument/2006/relationships/ctrlProp" Target="../ctrlProps/ctrlProp142.xml"/><Relationship Id="rId166" Type="http://schemas.openxmlformats.org/officeDocument/2006/relationships/ctrlProp" Target="../ctrlProps/ctrlProp163.xml"/><Relationship Id="rId187" Type="http://schemas.openxmlformats.org/officeDocument/2006/relationships/ctrlProp" Target="../ctrlProps/ctrlProp184.xml"/><Relationship Id="rId1" Type="http://schemas.openxmlformats.org/officeDocument/2006/relationships/printerSettings" Target="../printerSettings/printerSettings3.bin"/><Relationship Id="rId212" Type="http://schemas.openxmlformats.org/officeDocument/2006/relationships/ctrlProp" Target="../ctrlProps/ctrlProp209.xml"/><Relationship Id="rId233" Type="http://schemas.openxmlformats.org/officeDocument/2006/relationships/ctrlProp" Target="../ctrlProps/ctrlProp230.xml"/><Relationship Id="rId254" Type="http://schemas.openxmlformats.org/officeDocument/2006/relationships/ctrlProp" Target="../ctrlProps/ctrlProp251.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275" Type="http://schemas.openxmlformats.org/officeDocument/2006/relationships/ctrlProp" Target="../ctrlProps/ctrlProp27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238B5A-319E-4409-B6DB-342EE93DB6FA}">
  <sheetPr>
    <pageSetUpPr fitToPage="1"/>
  </sheetPr>
  <dimension ref="B2:C8"/>
  <sheetViews>
    <sheetView showGridLines="0" tabSelected="1" zoomScaleNormal="100" zoomScaleSheetLayoutView="85" workbookViewId="0">
      <selection activeCell="H13" sqref="H13"/>
    </sheetView>
  </sheetViews>
  <sheetFormatPr defaultColWidth="9" defaultRowHeight="18.75" x14ac:dyDescent="0.4"/>
  <cols>
    <col min="1" max="1" width="1.375" style="1" customWidth="1"/>
    <col min="2" max="2" width="20.625" style="1" customWidth="1"/>
    <col min="3" max="3" width="60.5" style="1" customWidth="1"/>
    <col min="4" max="4" width="9" style="1"/>
    <col min="5" max="5" width="9.625" style="1" customWidth="1"/>
    <col min="6" max="16384" width="9" style="1"/>
  </cols>
  <sheetData>
    <row r="2" spans="2:3" x14ac:dyDescent="0.4">
      <c r="B2" s="39"/>
    </row>
    <row r="3" spans="2:3" x14ac:dyDescent="0.4">
      <c r="B3" s="39"/>
      <c r="C3" s="40"/>
    </row>
    <row r="4" spans="2:3" x14ac:dyDescent="0.4">
      <c r="B4" s="39"/>
    </row>
    <row r="5" spans="2:3" x14ac:dyDescent="0.4">
      <c r="B5" s="39"/>
      <c r="C5" s="38"/>
    </row>
    <row r="6" spans="2:3" x14ac:dyDescent="0.4">
      <c r="B6" s="56"/>
      <c r="C6" s="37"/>
    </row>
    <row r="7" spans="2:3" x14ac:dyDescent="0.4">
      <c r="B7" s="56"/>
      <c r="C7" s="37"/>
    </row>
    <row r="8" spans="2:3" x14ac:dyDescent="0.4">
      <c r="B8" s="56"/>
      <c r="C8" s="37"/>
    </row>
  </sheetData>
  <sheetProtection sheet="1" objects="1" scenarios="1" selectLockedCells="1" selectUnlockedCells="1"/>
  <mergeCells count="1">
    <mergeCell ref="B6:B8"/>
  </mergeCells>
  <phoneticPr fontId="1"/>
  <printOptions horizontalCentered="1" verticalCentered="1"/>
  <pageMargins left="0.23622047244094491" right="0.23622047244094491" top="0.19685039370078741" bottom="0.19685039370078741" header="0.31496062992125984" footer="0.31496062992125984"/>
  <pageSetup paperSize="9" scale="84"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C029E-39EE-4E33-AF82-391E07B6C856}">
  <dimension ref="A1:A17"/>
  <sheetViews>
    <sheetView zoomScaleNormal="100" zoomScaleSheetLayoutView="115" workbookViewId="0"/>
  </sheetViews>
  <sheetFormatPr defaultRowHeight="18.75" x14ac:dyDescent="0.4"/>
  <cols>
    <col min="1" max="1" width="102.75" style="19" customWidth="1"/>
    <col min="2" max="16384" width="9" style="19"/>
  </cols>
  <sheetData>
    <row r="1" spans="1:1" ht="113.25" customHeight="1" thickBot="1" x14ac:dyDescent="0.45">
      <c r="A1" s="53" t="s">
        <v>347</v>
      </c>
    </row>
    <row r="2" spans="1:1" ht="249.95" customHeight="1" thickBot="1" x14ac:dyDescent="0.45">
      <c r="A2" s="52" t="s">
        <v>346</v>
      </c>
    </row>
    <row r="3" spans="1:1" ht="50.1" customHeight="1" thickTop="1" x14ac:dyDescent="0.4">
      <c r="A3" s="51" t="s">
        <v>345</v>
      </c>
    </row>
    <row r="4" spans="1:1" ht="249.95" customHeight="1" thickBot="1" x14ac:dyDescent="0.45">
      <c r="A4" s="50"/>
    </row>
    <row r="5" spans="1:1" ht="50.1" customHeight="1" thickTop="1" x14ac:dyDescent="0.4">
      <c r="A5" s="49" t="s">
        <v>344</v>
      </c>
    </row>
    <row r="6" spans="1:1" ht="249.95" customHeight="1" thickBot="1" x14ac:dyDescent="0.45">
      <c r="A6" s="44"/>
    </row>
    <row r="7" spans="1:1" ht="50.1" customHeight="1" x14ac:dyDescent="0.4">
      <c r="A7" s="48" t="s">
        <v>343</v>
      </c>
    </row>
    <row r="8" spans="1:1" ht="249.95" customHeight="1" thickBot="1" x14ac:dyDescent="0.45">
      <c r="A8" s="45"/>
    </row>
    <row r="9" spans="1:1" ht="50.1" customHeight="1" x14ac:dyDescent="0.4">
      <c r="A9" s="47" t="s">
        <v>342</v>
      </c>
    </row>
    <row r="10" spans="1:1" ht="249.95" customHeight="1" thickBot="1" x14ac:dyDescent="0.45">
      <c r="A10" s="45"/>
    </row>
    <row r="11" spans="1:1" ht="50.1" customHeight="1" x14ac:dyDescent="0.4">
      <c r="A11" s="46" t="s">
        <v>341</v>
      </c>
    </row>
    <row r="12" spans="1:1" ht="249.95" customHeight="1" thickBot="1" x14ac:dyDescent="0.45">
      <c r="A12" s="45"/>
    </row>
    <row r="13" spans="1:1" ht="50.1" customHeight="1" x14ac:dyDescent="0.4">
      <c r="A13" s="55" t="s">
        <v>340</v>
      </c>
    </row>
    <row r="14" spans="1:1" ht="249.95" customHeight="1" thickBot="1" x14ac:dyDescent="0.45">
      <c r="A14" s="44"/>
    </row>
    <row r="15" spans="1:1" ht="50.1" customHeight="1" thickBot="1" x14ac:dyDescent="0.45">
      <c r="A15" s="43" t="s">
        <v>348</v>
      </c>
    </row>
    <row r="16" spans="1:1" ht="50.1" customHeight="1" thickBot="1" x14ac:dyDescent="0.45">
      <c r="A16" s="42" t="s">
        <v>339</v>
      </c>
    </row>
    <row r="17" spans="1:1" ht="50.1" customHeight="1" thickBot="1" x14ac:dyDescent="0.45">
      <c r="A17" s="41" t="s">
        <v>338</v>
      </c>
    </row>
  </sheetData>
  <sheetProtection sheet="1" scenarios="1" selectLockedCells="1" selectUnlockedCells="1"/>
  <phoneticPr fontId="1"/>
  <pageMargins left="0.70866141732283472" right="0.70866141732283472" top="0.74803149606299213" bottom="0.74803149606299213" header="0.31496062992125984" footer="0.31496062992125984"/>
  <pageSetup paperSize="9" orientation="portrait" r:id="rId1"/>
  <rowBreaks count="3" manualBreakCount="3">
    <brk id="4" man="1"/>
    <brk id="8" man="1"/>
    <brk id="12" man="1"/>
  </rowBreaks>
  <drawing r:id="rId2"/>
  <legacyDrawing r:id="rId3"/>
  <oleObjects>
    <mc:AlternateContent xmlns:mc="http://schemas.openxmlformats.org/markup-compatibility/2006">
      <mc:Choice Requires="x14">
        <oleObject progId="Acrobat Document" dvAspect="DVASPECT_ICON" shapeId="2051" r:id="rId4">
          <objectPr defaultSize="0" r:id="rId5">
            <anchor moveWithCells="1">
              <from>
                <xdr:col>0</xdr:col>
                <xdr:colOff>6505575</xdr:colOff>
                <xdr:row>0</xdr:row>
                <xdr:rowOff>381000</xdr:rowOff>
              </from>
              <to>
                <xdr:col>0</xdr:col>
                <xdr:colOff>7419975</xdr:colOff>
                <xdr:row>0</xdr:row>
                <xdr:rowOff>1066800</xdr:rowOff>
              </to>
            </anchor>
          </objectPr>
        </oleObject>
      </mc:Choice>
      <mc:Fallback>
        <oleObject progId="Acrobat Document" dvAspect="DVASPECT_ICON" shapeId="2051" r:id="rId4"/>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N251"/>
  <sheetViews>
    <sheetView zoomScaleNormal="100" zoomScaleSheetLayoutView="100" workbookViewId="0">
      <pane xSplit="2" ySplit="3" topLeftCell="F4" activePane="bottomRight" state="frozen"/>
      <selection activeCell="B1" sqref="B1"/>
      <selection pane="topRight" activeCell="F1" sqref="F1"/>
      <selection pane="bottomLeft" activeCell="B10" sqref="B10"/>
      <selection pane="bottomRight"/>
    </sheetView>
  </sheetViews>
  <sheetFormatPr defaultColWidth="9" defaultRowHeight="18.75" x14ac:dyDescent="0.4"/>
  <cols>
    <col min="1" max="1" width="3.5" style="12" customWidth="1"/>
    <col min="2" max="2" width="11.125" style="12" customWidth="1"/>
    <col min="3" max="3" width="3.375" style="12" customWidth="1"/>
    <col min="4" max="4" width="6" style="12" customWidth="1"/>
    <col min="5" max="5" width="41.625" style="12" customWidth="1"/>
    <col min="6" max="6" width="3.125" style="17" customWidth="1"/>
    <col min="7" max="7" width="60" style="16" customWidth="1"/>
    <col min="8" max="9" width="13.25" style="12" customWidth="1"/>
    <col min="10" max="11" width="7.5" style="12" customWidth="1"/>
    <col min="12" max="12" width="68.75" style="12" customWidth="1"/>
    <col min="13" max="13" width="74" style="13" customWidth="1"/>
    <col min="14" max="14" width="17.5" style="13" customWidth="1"/>
    <col min="15" max="16384" width="9" style="13"/>
  </cols>
  <sheetData>
    <row r="1" spans="1:14" ht="21" customHeight="1" x14ac:dyDescent="0.4">
      <c r="A1" s="26"/>
      <c r="B1" s="26"/>
      <c r="C1" s="26"/>
      <c r="D1" s="27"/>
      <c r="E1" s="57"/>
      <c r="F1" s="57"/>
      <c r="G1" s="57"/>
      <c r="H1" s="26"/>
      <c r="I1" s="26"/>
      <c r="J1" s="26"/>
      <c r="K1" s="26"/>
      <c r="L1" s="28">
        <f ca="1">TODAY()</f>
        <v>44446</v>
      </c>
      <c r="M1" s="29"/>
      <c r="N1" s="29"/>
    </row>
    <row r="2" spans="1:14" s="14" customFormat="1" ht="27.75" customHeight="1" x14ac:dyDescent="0.4">
      <c r="A2" s="58" t="s">
        <v>96</v>
      </c>
      <c r="B2" s="58"/>
      <c r="C2" s="58"/>
      <c r="D2" s="58"/>
      <c r="E2" s="58"/>
      <c r="F2" s="58" t="s">
        <v>0</v>
      </c>
      <c r="G2" s="58"/>
      <c r="H2" s="58"/>
      <c r="I2" s="58"/>
      <c r="J2" s="58"/>
      <c r="K2" s="58"/>
      <c r="L2" s="59" t="s">
        <v>246</v>
      </c>
      <c r="M2" s="79" t="s">
        <v>247</v>
      </c>
      <c r="N2" s="81" t="s">
        <v>248</v>
      </c>
    </row>
    <row r="3" spans="1:14" s="14" customFormat="1" ht="56.25" x14ac:dyDescent="0.4">
      <c r="A3" s="58" t="s">
        <v>1</v>
      </c>
      <c r="B3" s="58"/>
      <c r="C3" s="30"/>
      <c r="D3" s="60" t="s">
        <v>81</v>
      </c>
      <c r="E3" s="60"/>
      <c r="F3" s="31"/>
      <c r="G3" s="30" t="s">
        <v>2</v>
      </c>
      <c r="H3" s="30" t="s">
        <v>136</v>
      </c>
      <c r="I3" s="32" t="s">
        <v>245</v>
      </c>
      <c r="J3" s="30" t="s">
        <v>3</v>
      </c>
      <c r="K3" s="30" t="s">
        <v>108</v>
      </c>
      <c r="L3" s="59"/>
      <c r="M3" s="80"/>
      <c r="N3" s="81"/>
    </row>
    <row r="4" spans="1:14" ht="75" customHeight="1" x14ac:dyDescent="0.4">
      <c r="A4" s="65">
        <v>1</v>
      </c>
      <c r="B4" s="66" t="s">
        <v>84</v>
      </c>
      <c r="C4" s="62">
        <v>1</v>
      </c>
      <c r="D4" s="62" t="s">
        <v>4</v>
      </c>
      <c r="E4" s="61" t="s">
        <v>5</v>
      </c>
      <c r="F4" s="34">
        <v>1</v>
      </c>
      <c r="G4" s="33" t="s">
        <v>137</v>
      </c>
      <c r="H4" s="54"/>
      <c r="I4" s="68"/>
      <c r="J4" s="64">
        <v>0</v>
      </c>
      <c r="K4" s="67">
        <f>(J4+J9+J14)/3</f>
        <v>0</v>
      </c>
      <c r="L4" s="61" t="s">
        <v>249</v>
      </c>
      <c r="M4" s="61" t="s">
        <v>250</v>
      </c>
      <c r="N4" s="61" t="s">
        <v>251</v>
      </c>
    </row>
    <row r="5" spans="1:14" ht="75" customHeight="1" x14ac:dyDescent="0.4">
      <c r="A5" s="65"/>
      <c r="B5" s="66"/>
      <c r="C5" s="63"/>
      <c r="D5" s="63"/>
      <c r="E5" s="61"/>
      <c r="F5" s="34">
        <v>2</v>
      </c>
      <c r="G5" s="33" t="s">
        <v>148</v>
      </c>
      <c r="H5" s="54"/>
      <c r="I5" s="68"/>
      <c r="J5" s="64"/>
      <c r="K5" s="67"/>
      <c r="L5" s="61"/>
      <c r="M5" s="61"/>
      <c r="N5" s="61"/>
    </row>
    <row r="6" spans="1:14" ht="75" customHeight="1" x14ac:dyDescent="0.4">
      <c r="A6" s="65"/>
      <c r="B6" s="66"/>
      <c r="C6" s="63"/>
      <c r="D6" s="63"/>
      <c r="E6" s="61"/>
      <c r="F6" s="34">
        <v>3</v>
      </c>
      <c r="G6" s="33" t="s">
        <v>166</v>
      </c>
      <c r="H6" s="54"/>
      <c r="I6" s="68"/>
      <c r="J6" s="64"/>
      <c r="K6" s="67"/>
      <c r="L6" s="61"/>
      <c r="M6" s="61"/>
      <c r="N6" s="61"/>
    </row>
    <row r="7" spans="1:14" ht="75" customHeight="1" x14ac:dyDescent="0.4">
      <c r="A7" s="65"/>
      <c r="B7" s="66"/>
      <c r="C7" s="63"/>
      <c r="D7" s="63"/>
      <c r="E7" s="61"/>
      <c r="F7" s="34">
        <v>4</v>
      </c>
      <c r="G7" s="33" t="s">
        <v>138</v>
      </c>
      <c r="H7" s="54"/>
      <c r="I7" s="68"/>
      <c r="J7" s="64"/>
      <c r="K7" s="67"/>
      <c r="L7" s="61"/>
      <c r="M7" s="61"/>
      <c r="N7" s="61"/>
    </row>
    <row r="8" spans="1:14" ht="75" customHeight="1" x14ac:dyDescent="0.4">
      <c r="A8" s="65"/>
      <c r="B8" s="66"/>
      <c r="C8" s="63"/>
      <c r="D8" s="63"/>
      <c r="E8" s="61"/>
      <c r="F8" s="34">
        <v>5</v>
      </c>
      <c r="G8" s="33" t="s">
        <v>139</v>
      </c>
      <c r="H8" s="54"/>
      <c r="I8" s="68"/>
      <c r="J8" s="64"/>
      <c r="K8" s="67"/>
      <c r="L8" s="61"/>
      <c r="M8" s="61"/>
      <c r="N8" s="61"/>
    </row>
    <row r="9" spans="1:14" ht="75" customHeight="1" x14ac:dyDescent="0.4">
      <c r="A9" s="65"/>
      <c r="B9" s="66"/>
      <c r="C9" s="62">
        <v>2</v>
      </c>
      <c r="D9" s="62" t="s">
        <v>7</v>
      </c>
      <c r="E9" s="61" t="s">
        <v>80</v>
      </c>
      <c r="F9" s="34">
        <v>1</v>
      </c>
      <c r="G9" s="33" t="s">
        <v>98</v>
      </c>
      <c r="H9" s="54"/>
      <c r="I9" s="68"/>
      <c r="J9" s="64">
        <v>0</v>
      </c>
      <c r="K9" s="67"/>
      <c r="L9" s="61" t="s">
        <v>252</v>
      </c>
      <c r="M9" s="61"/>
      <c r="N9" s="61" t="s">
        <v>253</v>
      </c>
    </row>
    <row r="10" spans="1:14" ht="75" customHeight="1" x14ac:dyDescent="0.4">
      <c r="A10" s="65"/>
      <c r="B10" s="66"/>
      <c r="C10" s="63"/>
      <c r="D10" s="62"/>
      <c r="E10" s="61"/>
      <c r="F10" s="34">
        <v>2</v>
      </c>
      <c r="G10" s="33" t="s">
        <v>189</v>
      </c>
      <c r="H10" s="54"/>
      <c r="I10" s="68"/>
      <c r="J10" s="64"/>
      <c r="K10" s="67"/>
      <c r="L10" s="61"/>
      <c r="M10" s="61"/>
      <c r="N10" s="61"/>
    </row>
    <row r="11" spans="1:14" ht="75" customHeight="1" x14ac:dyDescent="0.4">
      <c r="A11" s="65"/>
      <c r="B11" s="66"/>
      <c r="C11" s="63"/>
      <c r="D11" s="62"/>
      <c r="E11" s="61"/>
      <c r="F11" s="34">
        <v>3</v>
      </c>
      <c r="G11" s="33" t="s">
        <v>190</v>
      </c>
      <c r="H11" s="54"/>
      <c r="I11" s="68"/>
      <c r="J11" s="64"/>
      <c r="K11" s="67"/>
      <c r="L11" s="61"/>
      <c r="M11" s="61"/>
      <c r="N11" s="61"/>
    </row>
    <row r="12" spans="1:14" ht="75" customHeight="1" x14ac:dyDescent="0.4">
      <c r="A12" s="65"/>
      <c r="B12" s="66"/>
      <c r="C12" s="63"/>
      <c r="D12" s="62"/>
      <c r="E12" s="61"/>
      <c r="F12" s="34">
        <v>4</v>
      </c>
      <c r="G12" s="33" t="s">
        <v>191</v>
      </c>
      <c r="H12" s="54"/>
      <c r="I12" s="68"/>
      <c r="J12" s="64"/>
      <c r="K12" s="67"/>
      <c r="L12" s="61"/>
      <c r="M12" s="61"/>
      <c r="N12" s="61"/>
    </row>
    <row r="13" spans="1:14" ht="75" customHeight="1" x14ac:dyDescent="0.4">
      <c r="A13" s="65"/>
      <c r="B13" s="66"/>
      <c r="C13" s="63"/>
      <c r="D13" s="62"/>
      <c r="E13" s="61"/>
      <c r="F13" s="34">
        <v>5</v>
      </c>
      <c r="G13" s="33" t="s">
        <v>192</v>
      </c>
      <c r="H13" s="54"/>
      <c r="I13" s="68"/>
      <c r="J13" s="64"/>
      <c r="K13" s="67"/>
      <c r="L13" s="61"/>
      <c r="M13" s="61"/>
      <c r="N13" s="61"/>
    </row>
    <row r="14" spans="1:14" ht="75" customHeight="1" x14ac:dyDescent="0.4">
      <c r="A14" s="65"/>
      <c r="B14" s="66"/>
      <c r="C14" s="62">
        <v>3</v>
      </c>
      <c r="D14" s="62" t="s">
        <v>8</v>
      </c>
      <c r="E14" s="61" t="s">
        <v>128</v>
      </c>
      <c r="F14" s="34">
        <v>1</v>
      </c>
      <c r="G14" s="33" t="s">
        <v>99</v>
      </c>
      <c r="H14" s="54"/>
      <c r="I14" s="68"/>
      <c r="J14" s="64">
        <v>0</v>
      </c>
      <c r="K14" s="67"/>
      <c r="L14" s="61" t="s">
        <v>254</v>
      </c>
      <c r="M14" s="61"/>
      <c r="N14" s="61" t="s">
        <v>255</v>
      </c>
    </row>
    <row r="15" spans="1:14" ht="75" customHeight="1" x14ac:dyDescent="0.4">
      <c r="A15" s="65"/>
      <c r="B15" s="66"/>
      <c r="C15" s="63"/>
      <c r="D15" s="62"/>
      <c r="E15" s="61"/>
      <c r="F15" s="34">
        <v>2</v>
      </c>
      <c r="G15" s="33" t="s">
        <v>66</v>
      </c>
      <c r="H15" s="54"/>
      <c r="I15" s="68"/>
      <c r="J15" s="64"/>
      <c r="K15" s="67"/>
      <c r="L15" s="61"/>
      <c r="M15" s="61"/>
      <c r="N15" s="61"/>
    </row>
    <row r="16" spans="1:14" ht="75" customHeight="1" x14ac:dyDescent="0.4">
      <c r="A16" s="65"/>
      <c r="B16" s="66"/>
      <c r="C16" s="63"/>
      <c r="D16" s="62"/>
      <c r="E16" s="61"/>
      <c r="F16" s="34">
        <v>3</v>
      </c>
      <c r="G16" s="33" t="s">
        <v>9</v>
      </c>
      <c r="H16" s="54"/>
      <c r="I16" s="68"/>
      <c r="J16" s="64"/>
      <c r="K16" s="67"/>
      <c r="L16" s="61"/>
      <c r="M16" s="61"/>
      <c r="N16" s="61"/>
    </row>
    <row r="17" spans="1:14" ht="75" customHeight="1" x14ac:dyDescent="0.4">
      <c r="A17" s="65"/>
      <c r="B17" s="66"/>
      <c r="C17" s="63"/>
      <c r="D17" s="62"/>
      <c r="E17" s="61"/>
      <c r="F17" s="34">
        <v>4</v>
      </c>
      <c r="G17" s="33" t="s">
        <v>193</v>
      </c>
      <c r="H17" s="54"/>
      <c r="I17" s="68"/>
      <c r="J17" s="64"/>
      <c r="K17" s="67"/>
      <c r="L17" s="61"/>
      <c r="M17" s="61"/>
      <c r="N17" s="61"/>
    </row>
    <row r="18" spans="1:14" ht="75" customHeight="1" x14ac:dyDescent="0.4">
      <c r="A18" s="65"/>
      <c r="B18" s="66"/>
      <c r="C18" s="63"/>
      <c r="D18" s="62"/>
      <c r="E18" s="61"/>
      <c r="F18" s="34">
        <v>5</v>
      </c>
      <c r="G18" s="33" t="s">
        <v>194</v>
      </c>
      <c r="H18" s="54"/>
      <c r="I18" s="68"/>
      <c r="J18" s="64"/>
      <c r="K18" s="67"/>
      <c r="L18" s="61"/>
      <c r="M18" s="61"/>
      <c r="N18" s="61"/>
    </row>
    <row r="19" spans="1:14" ht="75" customHeight="1" x14ac:dyDescent="0.4">
      <c r="A19" s="63">
        <v>2</v>
      </c>
      <c r="B19" s="61" t="s">
        <v>83</v>
      </c>
      <c r="C19" s="62">
        <v>4</v>
      </c>
      <c r="D19" s="62" t="s">
        <v>10</v>
      </c>
      <c r="E19" s="61" t="s">
        <v>76</v>
      </c>
      <c r="F19" s="34">
        <v>1</v>
      </c>
      <c r="G19" s="33" t="s">
        <v>99</v>
      </c>
      <c r="H19" s="54"/>
      <c r="I19" s="68"/>
      <c r="J19" s="64">
        <v>0</v>
      </c>
      <c r="K19" s="67">
        <f>(J19+J24+J29)/3</f>
        <v>0</v>
      </c>
      <c r="L19" s="61" t="s">
        <v>256</v>
      </c>
      <c r="M19" s="61"/>
      <c r="N19" s="61" t="s">
        <v>257</v>
      </c>
    </row>
    <row r="20" spans="1:14" ht="75" customHeight="1" x14ac:dyDescent="0.4">
      <c r="A20" s="63"/>
      <c r="B20" s="61"/>
      <c r="C20" s="63"/>
      <c r="D20" s="62"/>
      <c r="E20" s="61"/>
      <c r="F20" s="34">
        <v>2</v>
      </c>
      <c r="G20" s="33" t="s">
        <v>111</v>
      </c>
      <c r="H20" s="54"/>
      <c r="I20" s="68"/>
      <c r="J20" s="64"/>
      <c r="K20" s="67"/>
      <c r="L20" s="61"/>
      <c r="M20" s="61"/>
      <c r="N20" s="61"/>
    </row>
    <row r="21" spans="1:14" ht="75" customHeight="1" x14ac:dyDescent="0.4">
      <c r="A21" s="63"/>
      <c r="B21" s="61"/>
      <c r="C21" s="63"/>
      <c r="D21" s="62"/>
      <c r="E21" s="61"/>
      <c r="F21" s="34">
        <v>3</v>
      </c>
      <c r="G21" s="33" t="s">
        <v>11</v>
      </c>
      <c r="H21" s="54"/>
      <c r="I21" s="68"/>
      <c r="J21" s="64"/>
      <c r="K21" s="67"/>
      <c r="L21" s="61"/>
      <c r="M21" s="61"/>
      <c r="N21" s="61"/>
    </row>
    <row r="22" spans="1:14" ht="75" customHeight="1" x14ac:dyDescent="0.4">
      <c r="A22" s="63"/>
      <c r="B22" s="61"/>
      <c r="C22" s="63"/>
      <c r="D22" s="62"/>
      <c r="E22" s="61"/>
      <c r="F22" s="34">
        <v>4</v>
      </c>
      <c r="G22" s="33" t="s">
        <v>12</v>
      </c>
      <c r="H22" s="54"/>
      <c r="I22" s="68"/>
      <c r="J22" s="64"/>
      <c r="K22" s="67"/>
      <c r="L22" s="61"/>
      <c r="M22" s="61"/>
      <c r="N22" s="61"/>
    </row>
    <row r="23" spans="1:14" ht="75" customHeight="1" x14ac:dyDescent="0.4">
      <c r="A23" s="63"/>
      <c r="B23" s="61"/>
      <c r="C23" s="63"/>
      <c r="D23" s="62"/>
      <c r="E23" s="61"/>
      <c r="F23" s="34">
        <v>5</v>
      </c>
      <c r="G23" s="33" t="s">
        <v>13</v>
      </c>
      <c r="H23" s="54"/>
      <c r="I23" s="68"/>
      <c r="J23" s="64"/>
      <c r="K23" s="67"/>
      <c r="L23" s="61"/>
      <c r="M23" s="61"/>
      <c r="N23" s="61"/>
    </row>
    <row r="24" spans="1:14" ht="75" customHeight="1" x14ac:dyDescent="0.4">
      <c r="A24" s="63"/>
      <c r="B24" s="61"/>
      <c r="C24" s="62">
        <v>5</v>
      </c>
      <c r="D24" s="62" t="s">
        <v>156</v>
      </c>
      <c r="E24" s="61" t="s">
        <v>159</v>
      </c>
      <c r="F24" s="34">
        <v>1</v>
      </c>
      <c r="G24" s="33" t="s">
        <v>99</v>
      </c>
      <c r="H24" s="54"/>
      <c r="I24" s="68"/>
      <c r="J24" s="64">
        <v>0</v>
      </c>
      <c r="K24" s="67"/>
      <c r="L24" s="61" t="s">
        <v>258</v>
      </c>
      <c r="M24" s="61"/>
      <c r="N24" s="61" t="s">
        <v>259</v>
      </c>
    </row>
    <row r="25" spans="1:14" ht="75" customHeight="1" x14ac:dyDescent="0.4">
      <c r="A25" s="63"/>
      <c r="B25" s="61"/>
      <c r="C25" s="63"/>
      <c r="D25" s="62"/>
      <c r="E25" s="61"/>
      <c r="F25" s="34">
        <v>2</v>
      </c>
      <c r="G25" s="33" t="s">
        <v>167</v>
      </c>
      <c r="H25" s="54"/>
      <c r="I25" s="68"/>
      <c r="J25" s="64"/>
      <c r="K25" s="67"/>
      <c r="L25" s="61"/>
      <c r="M25" s="61"/>
      <c r="N25" s="61"/>
    </row>
    <row r="26" spans="1:14" ht="75" customHeight="1" x14ac:dyDescent="0.4">
      <c r="A26" s="63"/>
      <c r="B26" s="61"/>
      <c r="C26" s="63"/>
      <c r="D26" s="62"/>
      <c r="E26" s="61"/>
      <c r="F26" s="34">
        <v>3</v>
      </c>
      <c r="G26" s="33" t="s">
        <v>168</v>
      </c>
      <c r="H26" s="54"/>
      <c r="I26" s="68"/>
      <c r="J26" s="64"/>
      <c r="K26" s="67"/>
      <c r="L26" s="61"/>
      <c r="M26" s="61"/>
      <c r="N26" s="61"/>
    </row>
    <row r="27" spans="1:14" ht="75" customHeight="1" x14ac:dyDescent="0.4">
      <c r="A27" s="63"/>
      <c r="B27" s="61"/>
      <c r="C27" s="63"/>
      <c r="D27" s="62"/>
      <c r="E27" s="61"/>
      <c r="F27" s="34">
        <v>4</v>
      </c>
      <c r="G27" s="33" t="s">
        <v>169</v>
      </c>
      <c r="H27" s="54"/>
      <c r="I27" s="68"/>
      <c r="J27" s="64"/>
      <c r="K27" s="67"/>
      <c r="L27" s="61"/>
      <c r="M27" s="61"/>
      <c r="N27" s="61"/>
    </row>
    <row r="28" spans="1:14" ht="75" customHeight="1" x14ac:dyDescent="0.4">
      <c r="A28" s="63"/>
      <c r="B28" s="61"/>
      <c r="C28" s="63"/>
      <c r="D28" s="62"/>
      <c r="E28" s="61"/>
      <c r="F28" s="34">
        <v>5</v>
      </c>
      <c r="G28" s="33" t="s">
        <v>170</v>
      </c>
      <c r="H28" s="54"/>
      <c r="I28" s="68"/>
      <c r="J28" s="64"/>
      <c r="K28" s="67"/>
      <c r="L28" s="61"/>
      <c r="M28" s="61"/>
      <c r="N28" s="61"/>
    </row>
    <row r="29" spans="1:14" ht="75" customHeight="1" x14ac:dyDescent="0.4">
      <c r="A29" s="63"/>
      <c r="B29" s="61"/>
      <c r="C29" s="62">
        <v>6</v>
      </c>
      <c r="D29" s="62" t="s">
        <v>157</v>
      </c>
      <c r="E29" s="61" t="s">
        <v>14</v>
      </c>
      <c r="F29" s="34">
        <v>1</v>
      </c>
      <c r="G29" s="33" t="s">
        <v>195</v>
      </c>
      <c r="H29" s="54"/>
      <c r="I29" s="68"/>
      <c r="J29" s="64">
        <v>0</v>
      </c>
      <c r="K29" s="67"/>
      <c r="L29" s="61" t="s">
        <v>260</v>
      </c>
      <c r="M29" s="61"/>
      <c r="N29" s="61" t="s">
        <v>261</v>
      </c>
    </row>
    <row r="30" spans="1:14" ht="75" customHeight="1" x14ac:dyDescent="0.4">
      <c r="A30" s="63"/>
      <c r="B30" s="61"/>
      <c r="C30" s="63"/>
      <c r="D30" s="62"/>
      <c r="E30" s="61"/>
      <c r="F30" s="34">
        <v>2</v>
      </c>
      <c r="G30" s="33" t="s">
        <v>196</v>
      </c>
      <c r="H30" s="54"/>
      <c r="I30" s="68"/>
      <c r="J30" s="64"/>
      <c r="K30" s="67"/>
      <c r="L30" s="61"/>
      <c r="M30" s="61"/>
      <c r="N30" s="61"/>
    </row>
    <row r="31" spans="1:14" ht="75" customHeight="1" x14ac:dyDescent="0.4">
      <c r="A31" s="63"/>
      <c r="B31" s="61"/>
      <c r="C31" s="63"/>
      <c r="D31" s="62"/>
      <c r="E31" s="61"/>
      <c r="F31" s="34">
        <v>3</v>
      </c>
      <c r="G31" s="33" t="s">
        <v>197</v>
      </c>
      <c r="H31" s="54"/>
      <c r="I31" s="68"/>
      <c r="J31" s="64"/>
      <c r="K31" s="67"/>
      <c r="L31" s="61"/>
      <c r="M31" s="61"/>
      <c r="N31" s="61"/>
    </row>
    <row r="32" spans="1:14" ht="75" customHeight="1" x14ac:dyDescent="0.4">
      <c r="A32" s="63"/>
      <c r="B32" s="61"/>
      <c r="C32" s="63"/>
      <c r="D32" s="62"/>
      <c r="E32" s="61"/>
      <c r="F32" s="34">
        <v>4</v>
      </c>
      <c r="G32" s="33" t="s">
        <v>198</v>
      </c>
      <c r="H32" s="54"/>
      <c r="I32" s="68"/>
      <c r="J32" s="64"/>
      <c r="K32" s="67"/>
      <c r="L32" s="61"/>
      <c r="M32" s="61"/>
      <c r="N32" s="61"/>
    </row>
    <row r="33" spans="1:14" ht="75" customHeight="1" x14ac:dyDescent="0.4">
      <c r="A33" s="63"/>
      <c r="B33" s="61"/>
      <c r="C33" s="63"/>
      <c r="D33" s="62"/>
      <c r="E33" s="61"/>
      <c r="F33" s="34">
        <v>5</v>
      </c>
      <c r="G33" s="33" t="s">
        <v>199</v>
      </c>
      <c r="H33" s="54"/>
      <c r="I33" s="68"/>
      <c r="J33" s="64"/>
      <c r="K33" s="67"/>
      <c r="L33" s="61"/>
      <c r="M33" s="61"/>
      <c r="N33" s="61"/>
    </row>
    <row r="34" spans="1:14" ht="75" customHeight="1" x14ac:dyDescent="0.4">
      <c r="A34" s="63">
        <v>3</v>
      </c>
      <c r="B34" s="61" t="s">
        <v>85</v>
      </c>
      <c r="C34" s="62">
        <v>7</v>
      </c>
      <c r="D34" s="62" t="s">
        <v>15</v>
      </c>
      <c r="E34" s="61" t="s">
        <v>160</v>
      </c>
      <c r="F34" s="34">
        <v>1</v>
      </c>
      <c r="G34" s="33" t="s">
        <v>100</v>
      </c>
      <c r="H34" s="54"/>
      <c r="I34" s="68"/>
      <c r="J34" s="64">
        <v>0</v>
      </c>
      <c r="K34" s="67">
        <f>(J34+J39+J44+J49)/4</f>
        <v>0</v>
      </c>
      <c r="L34" s="61" t="s">
        <v>262</v>
      </c>
      <c r="M34" s="61"/>
      <c r="N34" s="61" t="s">
        <v>263</v>
      </c>
    </row>
    <row r="35" spans="1:14" ht="75" customHeight="1" x14ac:dyDescent="0.4">
      <c r="A35" s="63"/>
      <c r="B35" s="61"/>
      <c r="C35" s="63"/>
      <c r="D35" s="62"/>
      <c r="E35" s="61"/>
      <c r="F35" s="34">
        <v>2</v>
      </c>
      <c r="G35" s="33" t="s">
        <v>171</v>
      </c>
      <c r="H35" s="54"/>
      <c r="I35" s="68"/>
      <c r="J35" s="64"/>
      <c r="K35" s="67"/>
      <c r="L35" s="61"/>
      <c r="M35" s="61"/>
      <c r="N35" s="61"/>
    </row>
    <row r="36" spans="1:14" ht="75" customHeight="1" x14ac:dyDescent="0.4">
      <c r="A36" s="63"/>
      <c r="B36" s="61"/>
      <c r="C36" s="63"/>
      <c r="D36" s="62"/>
      <c r="E36" s="61"/>
      <c r="F36" s="34">
        <v>3</v>
      </c>
      <c r="G36" s="33" t="s">
        <v>200</v>
      </c>
      <c r="H36" s="54"/>
      <c r="I36" s="68"/>
      <c r="J36" s="64"/>
      <c r="K36" s="67"/>
      <c r="L36" s="61"/>
      <c r="M36" s="61"/>
      <c r="N36" s="61"/>
    </row>
    <row r="37" spans="1:14" ht="75" customHeight="1" x14ac:dyDescent="0.4">
      <c r="A37" s="63"/>
      <c r="B37" s="61"/>
      <c r="C37" s="63"/>
      <c r="D37" s="62"/>
      <c r="E37" s="61"/>
      <c r="F37" s="34">
        <v>4</v>
      </c>
      <c r="G37" s="33" t="s">
        <v>172</v>
      </c>
      <c r="H37" s="54"/>
      <c r="I37" s="68"/>
      <c r="J37" s="64"/>
      <c r="K37" s="67"/>
      <c r="L37" s="61"/>
      <c r="M37" s="61"/>
      <c r="N37" s="61"/>
    </row>
    <row r="38" spans="1:14" ht="75" customHeight="1" x14ac:dyDescent="0.4">
      <c r="A38" s="63"/>
      <c r="B38" s="61"/>
      <c r="C38" s="63"/>
      <c r="D38" s="62"/>
      <c r="E38" s="61"/>
      <c r="F38" s="34">
        <v>5</v>
      </c>
      <c r="G38" s="33" t="s">
        <v>173</v>
      </c>
      <c r="H38" s="54"/>
      <c r="I38" s="68"/>
      <c r="J38" s="64"/>
      <c r="K38" s="67"/>
      <c r="L38" s="61"/>
      <c r="M38" s="61"/>
      <c r="N38" s="61"/>
    </row>
    <row r="39" spans="1:14" ht="75" customHeight="1" x14ac:dyDescent="0.4">
      <c r="A39" s="63"/>
      <c r="B39" s="61"/>
      <c r="C39" s="62">
        <v>8</v>
      </c>
      <c r="D39" s="62" t="s">
        <v>16</v>
      </c>
      <c r="E39" s="61" t="s">
        <v>17</v>
      </c>
      <c r="F39" s="34">
        <v>1</v>
      </c>
      <c r="G39" s="33" t="s">
        <v>100</v>
      </c>
      <c r="H39" s="54"/>
      <c r="I39" s="68"/>
      <c r="J39" s="64">
        <v>0</v>
      </c>
      <c r="K39" s="67"/>
      <c r="L39" s="61" t="s">
        <v>264</v>
      </c>
      <c r="M39" s="61"/>
      <c r="N39" s="61" t="s">
        <v>265</v>
      </c>
    </row>
    <row r="40" spans="1:14" ht="75" customHeight="1" x14ac:dyDescent="0.4">
      <c r="A40" s="63"/>
      <c r="B40" s="61"/>
      <c r="C40" s="63"/>
      <c r="D40" s="62"/>
      <c r="E40" s="61"/>
      <c r="F40" s="34">
        <v>2</v>
      </c>
      <c r="G40" s="33" t="s">
        <v>101</v>
      </c>
      <c r="H40" s="54"/>
      <c r="I40" s="68"/>
      <c r="J40" s="64"/>
      <c r="K40" s="67"/>
      <c r="L40" s="61"/>
      <c r="M40" s="61"/>
      <c r="N40" s="61"/>
    </row>
    <row r="41" spans="1:14" ht="75" customHeight="1" x14ac:dyDescent="0.4">
      <c r="A41" s="63"/>
      <c r="B41" s="61"/>
      <c r="C41" s="63"/>
      <c r="D41" s="62"/>
      <c r="E41" s="61"/>
      <c r="F41" s="34">
        <v>3</v>
      </c>
      <c r="G41" s="33" t="s">
        <v>102</v>
      </c>
      <c r="H41" s="54"/>
      <c r="I41" s="68"/>
      <c r="J41" s="64"/>
      <c r="K41" s="67"/>
      <c r="L41" s="61"/>
      <c r="M41" s="61"/>
      <c r="N41" s="61"/>
    </row>
    <row r="42" spans="1:14" ht="75" customHeight="1" x14ac:dyDescent="0.4">
      <c r="A42" s="63"/>
      <c r="B42" s="61"/>
      <c r="C42" s="63"/>
      <c r="D42" s="62"/>
      <c r="E42" s="61"/>
      <c r="F42" s="34">
        <v>4</v>
      </c>
      <c r="G42" s="33" t="s">
        <v>67</v>
      </c>
      <c r="H42" s="54"/>
      <c r="I42" s="68"/>
      <c r="J42" s="64"/>
      <c r="K42" s="67"/>
      <c r="L42" s="61"/>
      <c r="M42" s="61"/>
      <c r="N42" s="61"/>
    </row>
    <row r="43" spans="1:14" ht="75" customHeight="1" x14ac:dyDescent="0.4">
      <c r="A43" s="63"/>
      <c r="B43" s="61"/>
      <c r="C43" s="63"/>
      <c r="D43" s="62"/>
      <c r="E43" s="61"/>
      <c r="F43" s="34">
        <v>5</v>
      </c>
      <c r="G43" s="33" t="s">
        <v>68</v>
      </c>
      <c r="H43" s="54"/>
      <c r="I43" s="68"/>
      <c r="J43" s="64"/>
      <c r="K43" s="67"/>
      <c r="L43" s="61"/>
      <c r="M43" s="61"/>
      <c r="N43" s="61"/>
    </row>
    <row r="44" spans="1:14" ht="75" customHeight="1" x14ac:dyDescent="0.4">
      <c r="A44" s="63"/>
      <c r="B44" s="61"/>
      <c r="C44" s="62">
        <v>9</v>
      </c>
      <c r="D44" s="62" t="s">
        <v>18</v>
      </c>
      <c r="E44" s="61" t="s">
        <v>161</v>
      </c>
      <c r="F44" s="34">
        <v>1</v>
      </c>
      <c r="G44" s="33" t="s">
        <v>100</v>
      </c>
      <c r="H44" s="54"/>
      <c r="I44" s="68"/>
      <c r="J44" s="64">
        <v>0</v>
      </c>
      <c r="K44" s="67"/>
      <c r="L44" s="61" t="s">
        <v>266</v>
      </c>
      <c r="M44" s="61"/>
      <c r="N44" s="61" t="s">
        <v>267</v>
      </c>
    </row>
    <row r="45" spans="1:14" ht="75" customHeight="1" x14ac:dyDescent="0.4">
      <c r="A45" s="63"/>
      <c r="B45" s="61"/>
      <c r="C45" s="63"/>
      <c r="D45" s="62"/>
      <c r="E45" s="61"/>
      <c r="F45" s="34">
        <v>2</v>
      </c>
      <c r="G45" s="33" t="s">
        <v>174</v>
      </c>
      <c r="H45" s="54"/>
      <c r="I45" s="68"/>
      <c r="J45" s="64"/>
      <c r="K45" s="67"/>
      <c r="L45" s="61"/>
      <c r="M45" s="61"/>
      <c r="N45" s="61"/>
    </row>
    <row r="46" spans="1:14" ht="75" customHeight="1" x14ac:dyDescent="0.4">
      <c r="A46" s="63"/>
      <c r="B46" s="61"/>
      <c r="C46" s="63"/>
      <c r="D46" s="62"/>
      <c r="E46" s="61"/>
      <c r="F46" s="34">
        <v>3</v>
      </c>
      <c r="G46" s="33" t="s">
        <v>175</v>
      </c>
      <c r="H46" s="54"/>
      <c r="I46" s="68"/>
      <c r="J46" s="64"/>
      <c r="K46" s="67"/>
      <c r="L46" s="61"/>
      <c r="M46" s="61"/>
      <c r="N46" s="61"/>
    </row>
    <row r="47" spans="1:14" ht="75" customHeight="1" x14ac:dyDescent="0.4">
      <c r="A47" s="63"/>
      <c r="B47" s="61"/>
      <c r="C47" s="63"/>
      <c r="D47" s="62"/>
      <c r="E47" s="61"/>
      <c r="F47" s="34">
        <v>4</v>
      </c>
      <c r="G47" s="33" t="s">
        <v>176</v>
      </c>
      <c r="H47" s="54"/>
      <c r="I47" s="68"/>
      <c r="J47" s="64"/>
      <c r="K47" s="67"/>
      <c r="L47" s="61"/>
      <c r="M47" s="61"/>
      <c r="N47" s="61"/>
    </row>
    <row r="48" spans="1:14" ht="75" customHeight="1" x14ac:dyDescent="0.4">
      <c r="A48" s="63"/>
      <c r="B48" s="61"/>
      <c r="C48" s="63"/>
      <c r="D48" s="62"/>
      <c r="E48" s="61"/>
      <c r="F48" s="34">
        <v>5</v>
      </c>
      <c r="G48" s="33" t="s">
        <v>19</v>
      </c>
      <c r="H48" s="54"/>
      <c r="I48" s="68"/>
      <c r="J48" s="64"/>
      <c r="K48" s="67"/>
      <c r="L48" s="61"/>
      <c r="M48" s="61"/>
      <c r="N48" s="61"/>
    </row>
    <row r="49" spans="1:14" ht="75" customHeight="1" x14ac:dyDescent="0.4">
      <c r="A49" s="63"/>
      <c r="B49" s="61"/>
      <c r="C49" s="62">
        <v>10</v>
      </c>
      <c r="D49" s="62" t="s">
        <v>20</v>
      </c>
      <c r="E49" s="61" t="s">
        <v>77</v>
      </c>
      <c r="F49" s="34">
        <v>1</v>
      </c>
      <c r="G49" s="33" t="s">
        <v>100</v>
      </c>
      <c r="H49" s="54"/>
      <c r="I49" s="68"/>
      <c r="J49" s="64">
        <v>0</v>
      </c>
      <c r="K49" s="67"/>
      <c r="L49" s="61" t="s">
        <v>268</v>
      </c>
      <c r="M49" s="61"/>
      <c r="N49" s="61" t="s">
        <v>269</v>
      </c>
    </row>
    <row r="50" spans="1:14" ht="75" customHeight="1" x14ac:dyDescent="0.4">
      <c r="A50" s="63"/>
      <c r="B50" s="61"/>
      <c r="C50" s="63"/>
      <c r="D50" s="62"/>
      <c r="E50" s="61"/>
      <c r="F50" s="34">
        <v>2</v>
      </c>
      <c r="G50" s="33" t="s">
        <v>69</v>
      </c>
      <c r="H50" s="54"/>
      <c r="I50" s="68"/>
      <c r="J50" s="64"/>
      <c r="K50" s="67"/>
      <c r="L50" s="61"/>
      <c r="M50" s="61"/>
      <c r="N50" s="61"/>
    </row>
    <row r="51" spans="1:14" ht="75" customHeight="1" x14ac:dyDescent="0.4">
      <c r="A51" s="63"/>
      <c r="B51" s="61"/>
      <c r="C51" s="63"/>
      <c r="D51" s="62"/>
      <c r="E51" s="61"/>
      <c r="F51" s="34">
        <v>3</v>
      </c>
      <c r="G51" s="33" t="s">
        <v>21</v>
      </c>
      <c r="H51" s="54"/>
      <c r="I51" s="68"/>
      <c r="J51" s="64"/>
      <c r="K51" s="67"/>
      <c r="L51" s="61"/>
      <c r="M51" s="61"/>
      <c r="N51" s="61"/>
    </row>
    <row r="52" spans="1:14" ht="75" customHeight="1" x14ac:dyDescent="0.4">
      <c r="A52" s="63"/>
      <c r="B52" s="61"/>
      <c r="C52" s="63"/>
      <c r="D52" s="62"/>
      <c r="E52" s="61"/>
      <c r="F52" s="34">
        <v>4</v>
      </c>
      <c r="G52" s="33" t="s">
        <v>22</v>
      </c>
      <c r="H52" s="54"/>
      <c r="I52" s="68"/>
      <c r="J52" s="64"/>
      <c r="K52" s="67"/>
      <c r="L52" s="61"/>
      <c r="M52" s="61"/>
      <c r="N52" s="61"/>
    </row>
    <row r="53" spans="1:14" ht="75" customHeight="1" x14ac:dyDescent="0.4">
      <c r="A53" s="63"/>
      <c r="B53" s="61"/>
      <c r="C53" s="63"/>
      <c r="D53" s="62"/>
      <c r="E53" s="61"/>
      <c r="F53" s="34">
        <v>5</v>
      </c>
      <c r="G53" s="33" t="s">
        <v>23</v>
      </c>
      <c r="H53" s="54"/>
      <c r="I53" s="68"/>
      <c r="J53" s="64"/>
      <c r="K53" s="67"/>
      <c r="L53" s="61"/>
      <c r="M53" s="61"/>
      <c r="N53" s="61"/>
    </row>
    <row r="54" spans="1:14" ht="75" customHeight="1" x14ac:dyDescent="0.4">
      <c r="A54" s="63">
        <v>4</v>
      </c>
      <c r="B54" s="61" t="s">
        <v>86</v>
      </c>
      <c r="C54" s="62">
        <v>11</v>
      </c>
      <c r="D54" s="62" t="s">
        <v>24</v>
      </c>
      <c r="E54" s="61" t="s">
        <v>149</v>
      </c>
      <c r="F54" s="34">
        <v>1</v>
      </c>
      <c r="G54" s="33" t="s">
        <v>100</v>
      </c>
      <c r="H54" s="54"/>
      <c r="I54" s="68"/>
      <c r="J54" s="64">
        <v>0</v>
      </c>
      <c r="K54" s="67">
        <f>(J54+J59+J64)/3</f>
        <v>0</v>
      </c>
      <c r="L54" s="61" t="s">
        <v>270</v>
      </c>
      <c r="M54" s="61"/>
      <c r="N54" s="61" t="s">
        <v>271</v>
      </c>
    </row>
    <row r="55" spans="1:14" ht="75" customHeight="1" x14ac:dyDescent="0.4">
      <c r="A55" s="63"/>
      <c r="B55" s="61"/>
      <c r="C55" s="63"/>
      <c r="D55" s="62"/>
      <c r="E55" s="61"/>
      <c r="F55" s="34">
        <v>2</v>
      </c>
      <c r="G55" s="33" t="s">
        <v>201</v>
      </c>
      <c r="H55" s="54"/>
      <c r="I55" s="68"/>
      <c r="J55" s="64"/>
      <c r="K55" s="67"/>
      <c r="L55" s="61"/>
      <c r="M55" s="61"/>
      <c r="N55" s="61"/>
    </row>
    <row r="56" spans="1:14" ht="75" customHeight="1" x14ac:dyDescent="0.4">
      <c r="A56" s="63"/>
      <c r="B56" s="61"/>
      <c r="C56" s="63"/>
      <c r="D56" s="62"/>
      <c r="E56" s="61"/>
      <c r="F56" s="34">
        <v>3</v>
      </c>
      <c r="G56" s="33" t="s">
        <v>202</v>
      </c>
      <c r="H56" s="54"/>
      <c r="I56" s="68"/>
      <c r="J56" s="64"/>
      <c r="K56" s="67"/>
      <c r="L56" s="61"/>
      <c r="M56" s="61"/>
      <c r="N56" s="61"/>
    </row>
    <row r="57" spans="1:14" ht="75" customHeight="1" x14ac:dyDescent="0.4">
      <c r="A57" s="63"/>
      <c r="B57" s="61"/>
      <c r="C57" s="63"/>
      <c r="D57" s="62"/>
      <c r="E57" s="61"/>
      <c r="F57" s="34">
        <v>4</v>
      </c>
      <c r="G57" s="33" t="s">
        <v>155</v>
      </c>
      <c r="H57" s="54"/>
      <c r="I57" s="68"/>
      <c r="J57" s="64"/>
      <c r="K57" s="67"/>
      <c r="L57" s="61"/>
      <c r="M57" s="61"/>
      <c r="N57" s="61"/>
    </row>
    <row r="58" spans="1:14" ht="75" customHeight="1" x14ac:dyDescent="0.4">
      <c r="A58" s="63"/>
      <c r="B58" s="61"/>
      <c r="C58" s="63"/>
      <c r="D58" s="62"/>
      <c r="E58" s="61"/>
      <c r="F58" s="34">
        <v>5</v>
      </c>
      <c r="G58" s="33" t="s">
        <v>203</v>
      </c>
      <c r="H58" s="54"/>
      <c r="I58" s="68"/>
      <c r="J58" s="64"/>
      <c r="K58" s="67"/>
      <c r="L58" s="61"/>
      <c r="M58" s="61"/>
      <c r="N58" s="61"/>
    </row>
    <row r="59" spans="1:14" ht="75" customHeight="1" x14ac:dyDescent="0.4">
      <c r="A59" s="63"/>
      <c r="B59" s="61"/>
      <c r="C59" s="62">
        <v>12</v>
      </c>
      <c r="D59" s="62" t="s">
        <v>26</v>
      </c>
      <c r="E59" s="61" t="s">
        <v>150</v>
      </c>
      <c r="F59" s="34">
        <v>1</v>
      </c>
      <c r="G59" s="33" t="s">
        <v>100</v>
      </c>
      <c r="H59" s="54"/>
      <c r="I59" s="68"/>
      <c r="J59" s="64">
        <v>0</v>
      </c>
      <c r="K59" s="67"/>
      <c r="L59" s="61" t="s">
        <v>272</v>
      </c>
      <c r="M59" s="61"/>
      <c r="N59" s="61" t="s">
        <v>273</v>
      </c>
    </row>
    <row r="60" spans="1:14" ht="75" customHeight="1" x14ac:dyDescent="0.4">
      <c r="A60" s="63"/>
      <c r="B60" s="61"/>
      <c r="C60" s="63"/>
      <c r="D60" s="62"/>
      <c r="E60" s="61"/>
      <c r="F60" s="34">
        <v>2</v>
      </c>
      <c r="G60" s="33" t="s">
        <v>204</v>
      </c>
      <c r="H60" s="54"/>
      <c r="I60" s="68"/>
      <c r="J60" s="64"/>
      <c r="K60" s="67"/>
      <c r="L60" s="61"/>
      <c r="M60" s="61"/>
      <c r="N60" s="61"/>
    </row>
    <row r="61" spans="1:14" ht="75" customHeight="1" x14ac:dyDescent="0.4">
      <c r="A61" s="63"/>
      <c r="B61" s="61"/>
      <c r="C61" s="63"/>
      <c r="D61" s="62"/>
      <c r="E61" s="61"/>
      <c r="F61" s="34">
        <v>3</v>
      </c>
      <c r="G61" s="33" t="s">
        <v>141</v>
      </c>
      <c r="H61" s="54"/>
      <c r="I61" s="68"/>
      <c r="J61" s="64"/>
      <c r="K61" s="67"/>
      <c r="L61" s="61"/>
      <c r="M61" s="61"/>
      <c r="N61" s="61"/>
    </row>
    <row r="62" spans="1:14" ht="75" customHeight="1" x14ac:dyDescent="0.4">
      <c r="A62" s="63"/>
      <c r="B62" s="61"/>
      <c r="C62" s="63"/>
      <c r="D62" s="62"/>
      <c r="E62" s="61"/>
      <c r="F62" s="34">
        <v>4</v>
      </c>
      <c r="G62" s="33" t="s">
        <v>142</v>
      </c>
      <c r="H62" s="54"/>
      <c r="I62" s="68"/>
      <c r="J62" s="64"/>
      <c r="K62" s="67"/>
      <c r="L62" s="61"/>
      <c r="M62" s="61"/>
      <c r="N62" s="61"/>
    </row>
    <row r="63" spans="1:14" ht="75" customHeight="1" x14ac:dyDescent="0.4">
      <c r="A63" s="63"/>
      <c r="B63" s="61"/>
      <c r="C63" s="63"/>
      <c r="D63" s="62"/>
      <c r="E63" s="61"/>
      <c r="F63" s="34">
        <v>5</v>
      </c>
      <c r="G63" s="33" t="s">
        <v>205</v>
      </c>
      <c r="H63" s="54"/>
      <c r="I63" s="68"/>
      <c r="J63" s="64"/>
      <c r="K63" s="67"/>
      <c r="L63" s="61"/>
      <c r="M63" s="61"/>
      <c r="N63" s="61"/>
    </row>
    <row r="64" spans="1:14" ht="75" customHeight="1" x14ac:dyDescent="0.4">
      <c r="A64" s="63"/>
      <c r="B64" s="61"/>
      <c r="C64" s="62">
        <v>13</v>
      </c>
      <c r="D64" s="62" t="s">
        <v>27</v>
      </c>
      <c r="E64" s="61" t="s">
        <v>140</v>
      </c>
      <c r="F64" s="34">
        <v>1</v>
      </c>
      <c r="G64" s="33" t="s">
        <v>100</v>
      </c>
      <c r="H64" s="54"/>
      <c r="I64" s="68"/>
      <c r="J64" s="64">
        <v>0</v>
      </c>
      <c r="K64" s="67"/>
      <c r="L64" s="61" t="s">
        <v>274</v>
      </c>
      <c r="M64" s="61"/>
      <c r="N64" s="61" t="s">
        <v>275</v>
      </c>
    </row>
    <row r="65" spans="1:14" ht="75" customHeight="1" x14ac:dyDescent="0.4">
      <c r="A65" s="63"/>
      <c r="B65" s="61"/>
      <c r="C65" s="63"/>
      <c r="D65" s="62"/>
      <c r="E65" s="61"/>
      <c r="F65" s="34">
        <v>2</v>
      </c>
      <c r="G65" s="33" t="s">
        <v>206</v>
      </c>
      <c r="H65" s="54"/>
      <c r="I65" s="68"/>
      <c r="J65" s="64"/>
      <c r="K65" s="67"/>
      <c r="L65" s="61"/>
      <c r="M65" s="61"/>
      <c r="N65" s="61"/>
    </row>
    <row r="66" spans="1:14" ht="75" customHeight="1" x14ac:dyDescent="0.4">
      <c r="A66" s="63"/>
      <c r="B66" s="61"/>
      <c r="C66" s="63"/>
      <c r="D66" s="62"/>
      <c r="E66" s="61"/>
      <c r="F66" s="34">
        <v>3</v>
      </c>
      <c r="G66" s="33" t="s">
        <v>207</v>
      </c>
      <c r="H66" s="54"/>
      <c r="I66" s="68"/>
      <c r="J66" s="64"/>
      <c r="K66" s="67"/>
      <c r="L66" s="61"/>
      <c r="M66" s="61"/>
      <c r="N66" s="61"/>
    </row>
    <row r="67" spans="1:14" ht="75" customHeight="1" x14ac:dyDescent="0.4">
      <c r="A67" s="63"/>
      <c r="B67" s="61"/>
      <c r="C67" s="63"/>
      <c r="D67" s="62"/>
      <c r="E67" s="61"/>
      <c r="F67" s="34">
        <v>4</v>
      </c>
      <c r="G67" s="33" t="s">
        <v>208</v>
      </c>
      <c r="H67" s="54"/>
      <c r="I67" s="68"/>
      <c r="J67" s="64"/>
      <c r="K67" s="67"/>
      <c r="L67" s="61"/>
      <c r="M67" s="61"/>
      <c r="N67" s="61"/>
    </row>
    <row r="68" spans="1:14" ht="75" customHeight="1" x14ac:dyDescent="0.4">
      <c r="A68" s="63"/>
      <c r="B68" s="61"/>
      <c r="C68" s="63"/>
      <c r="D68" s="62"/>
      <c r="E68" s="61"/>
      <c r="F68" s="34">
        <v>5</v>
      </c>
      <c r="G68" s="33" t="s">
        <v>209</v>
      </c>
      <c r="H68" s="54"/>
      <c r="I68" s="68"/>
      <c r="J68" s="64"/>
      <c r="K68" s="67"/>
      <c r="L68" s="61"/>
      <c r="M68" s="61"/>
      <c r="N68" s="61"/>
    </row>
    <row r="69" spans="1:14" s="15" customFormat="1" ht="75" customHeight="1" x14ac:dyDescent="0.4">
      <c r="A69" s="63">
        <v>5</v>
      </c>
      <c r="B69" s="63" t="s">
        <v>107</v>
      </c>
      <c r="C69" s="69">
        <v>14</v>
      </c>
      <c r="D69" s="71" t="s">
        <v>78</v>
      </c>
      <c r="E69" s="61" t="s">
        <v>79</v>
      </c>
      <c r="F69" s="34">
        <v>1</v>
      </c>
      <c r="G69" s="33" t="s">
        <v>100</v>
      </c>
      <c r="H69" s="54"/>
      <c r="I69" s="68"/>
      <c r="J69" s="64">
        <v>0</v>
      </c>
      <c r="K69" s="67">
        <f>(J69+J74+J79+J84+J89+J94+J99+J104+J109+J114)/10</f>
        <v>0</v>
      </c>
      <c r="L69" s="61" t="s">
        <v>276</v>
      </c>
      <c r="M69" s="61"/>
      <c r="N69" s="61" t="s">
        <v>277</v>
      </c>
    </row>
    <row r="70" spans="1:14" s="15" customFormat="1" ht="75" customHeight="1" x14ac:dyDescent="0.4">
      <c r="A70" s="63"/>
      <c r="B70" s="63"/>
      <c r="C70" s="70"/>
      <c r="D70" s="69"/>
      <c r="E70" s="61"/>
      <c r="F70" s="34">
        <v>2</v>
      </c>
      <c r="G70" s="33" t="s">
        <v>177</v>
      </c>
      <c r="H70" s="54"/>
      <c r="I70" s="68"/>
      <c r="J70" s="64"/>
      <c r="K70" s="67"/>
      <c r="L70" s="61"/>
      <c r="M70" s="61"/>
      <c r="N70" s="61"/>
    </row>
    <row r="71" spans="1:14" s="15" customFormat="1" ht="75" customHeight="1" x14ac:dyDescent="0.4">
      <c r="A71" s="63"/>
      <c r="B71" s="63"/>
      <c r="C71" s="70"/>
      <c r="D71" s="69"/>
      <c r="E71" s="61"/>
      <c r="F71" s="34">
        <v>3</v>
      </c>
      <c r="G71" s="33" t="s">
        <v>178</v>
      </c>
      <c r="H71" s="54"/>
      <c r="I71" s="68"/>
      <c r="J71" s="64"/>
      <c r="K71" s="67"/>
      <c r="L71" s="61"/>
      <c r="M71" s="61"/>
      <c r="N71" s="61"/>
    </row>
    <row r="72" spans="1:14" s="15" customFormat="1" ht="75" customHeight="1" x14ac:dyDescent="0.4">
      <c r="A72" s="63"/>
      <c r="B72" s="63"/>
      <c r="C72" s="70"/>
      <c r="D72" s="69"/>
      <c r="E72" s="61"/>
      <c r="F72" s="34">
        <v>4</v>
      </c>
      <c r="G72" s="33" t="s">
        <v>129</v>
      </c>
      <c r="H72" s="54"/>
      <c r="I72" s="68"/>
      <c r="J72" s="64"/>
      <c r="K72" s="67"/>
      <c r="L72" s="61"/>
      <c r="M72" s="61"/>
      <c r="N72" s="61"/>
    </row>
    <row r="73" spans="1:14" s="15" customFormat="1" ht="75" customHeight="1" x14ac:dyDescent="0.4">
      <c r="A73" s="63"/>
      <c r="B73" s="63"/>
      <c r="C73" s="70"/>
      <c r="D73" s="69"/>
      <c r="E73" s="61"/>
      <c r="F73" s="34">
        <v>5</v>
      </c>
      <c r="G73" s="33" t="s">
        <v>130</v>
      </c>
      <c r="H73" s="54"/>
      <c r="I73" s="68"/>
      <c r="J73" s="64"/>
      <c r="K73" s="67"/>
      <c r="L73" s="61"/>
      <c r="M73" s="61"/>
      <c r="N73" s="61"/>
    </row>
    <row r="74" spans="1:14" ht="75" customHeight="1" x14ac:dyDescent="0.4">
      <c r="A74" s="63"/>
      <c r="B74" s="63"/>
      <c r="C74" s="62">
        <v>15</v>
      </c>
      <c r="D74" s="71" t="s">
        <v>82</v>
      </c>
      <c r="E74" s="61" t="s">
        <v>113</v>
      </c>
      <c r="F74" s="34">
        <v>1</v>
      </c>
      <c r="G74" s="33" t="s">
        <v>112</v>
      </c>
      <c r="H74" s="54"/>
      <c r="I74" s="68"/>
      <c r="J74" s="64">
        <v>0</v>
      </c>
      <c r="K74" s="67"/>
      <c r="L74" s="61" t="s">
        <v>278</v>
      </c>
      <c r="M74" s="61"/>
      <c r="N74" s="61" t="s">
        <v>279</v>
      </c>
    </row>
    <row r="75" spans="1:14" ht="75" customHeight="1" x14ac:dyDescent="0.4">
      <c r="A75" s="63"/>
      <c r="B75" s="63"/>
      <c r="C75" s="63"/>
      <c r="D75" s="70"/>
      <c r="E75" s="61"/>
      <c r="F75" s="34">
        <v>2</v>
      </c>
      <c r="G75" s="33" t="s">
        <v>179</v>
      </c>
      <c r="H75" s="54"/>
      <c r="I75" s="68"/>
      <c r="J75" s="64"/>
      <c r="K75" s="67"/>
      <c r="L75" s="61"/>
      <c r="M75" s="61"/>
      <c r="N75" s="61"/>
    </row>
    <row r="76" spans="1:14" ht="75" customHeight="1" x14ac:dyDescent="0.4">
      <c r="A76" s="63"/>
      <c r="B76" s="63"/>
      <c r="C76" s="63"/>
      <c r="D76" s="70"/>
      <c r="E76" s="61"/>
      <c r="F76" s="34">
        <v>3</v>
      </c>
      <c r="G76" s="33" t="s">
        <v>114</v>
      </c>
      <c r="H76" s="54"/>
      <c r="I76" s="68"/>
      <c r="J76" s="64"/>
      <c r="K76" s="67"/>
      <c r="L76" s="61"/>
      <c r="M76" s="61"/>
      <c r="N76" s="61"/>
    </row>
    <row r="77" spans="1:14" ht="75" customHeight="1" x14ac:dyDescent="0.4">
      <c r="A77" s="63"/>
      <c r="B77" s="63"/>
      <c r="C77" s="63"/>
      <c r="D77" s="70"/>
      <c r="E77" s="61"/>
      <c r="F77" s="34">
        <v>4</v>
      </c>
      <c r="G77" s="33" t="s">
        <v>115</v>
      </c>
      <c r="H77" s="54"/>
      <c r="I77" s="68"/>
      <c r="J77" s="64"/>
      <c r="K77" s="67"/>
      <c r="L77" s="61"/>
      <c r="M77" s="61"/>
      <c r="N77" s="61"/>
    </row>
    <row r="78" spans="1:14" ht="75" customHeight="1" x14ac:dyDescent="0.4">
      <c r="A78" s="63"/>
      <c r="B78" s="63"/>
      <c r="C78" s="63"/>
      <c r="D78" s="70"/>
      <c r="E78" s="61"/>
      <c r="F78" s="34">
        <v>5</v>
      </c>
      <c r="G78" s="33" t="s">
        <v>130</v>
      </c>
      <c r="H78" s="54"/>
      <c r="I78" s="68"/>
      <c r="J78" s="64"/>
      <c r="K78" s="67"/>
      <c r="L78" s="61"/>
      <c r="M78" s="61"/>
      <c r="N78" s="61"/>
    </row>
    <row r="79" spans="1:14" ht="75" customHeight="1" x14ac:dyDescent="0.4">
      <c r="A79" s="63"/>
      <c r="B79" s="63"/>
      <c r="C79" s="62">
        <v>16</v>
      </c>
      <c r="D79" s="71" t="s">
        <v>29</v>
      </c>
      <c r="E79" s="61" t="s">
        <v>116</v>
      </c>
      <c r="F79" s="34">
        <v>1</v>
      </c>
      <c r="G79" s="33" t="s">
        <v>100</v>
      </c>
      <c r="H79" s="54"/>
      <c r="I79" s="68"/>
      <c r="J79" s="64">
        <v>0</v>
      </c>
      <c r="K79" s="67"/>
      <c r="L79" s="61" t="s">
        <v>280</v>
      </c>
      <c r="M79" s="61"/>
      <c r="N79" s="61" t="s">
        <v>281</v>
      </c>
    </row>
    <row r="80" spans="1:14" ht="75" customHeight="1" x14ac:dyDescent="0.4">
      <c r="A80" s="63"/>
      <c r="B80" s="63"/>
      <c r="C80" s="63"/>
      <c r="D80" s="70"/>
      <c r="E80" s="61"/>
      <c r="F80" s="34">
        <v>2</v>
      </c>
      <c r="G80" s="33" t="s">
        <v>151</v>
      </c>
      <c r="H80" s="54"/>
      <c r="I80" s="68"/>
      <c r="J80" s="64"/>
      <c r="K80" s="67"/>
      <c r="L80" s="61"/>
      <c r="M80" s="61"/>
      <c r="N80" s="61"/>
    </row>
    <row r="81" spans="1:14" ht="75" customHeight="1" x14ac:dyDescent="0.4">
      <c r="A81" s="63"/>
      <c r="B81" s="63"/>
      <c r="C81" s="63"/>
      <c r="D81" s="70"/>
      <c r="E81" s="61"/>
      <c r="F81" s="34">
        <v>3</v>
      </c>
      <c r="G81" s="33" t="s">
        <v>110</v>
      </c>
      <c r="H81" s="54"/>
      <c r="I81" s="68"/>
      <c r="J81" s="64"/>
      <c r="K81" s="67"/>
      <c r="L81" s="61"/>
      <c r="M81" s="61"/>
      <c r="N81" s="61"/>
    </row>
    <row r="82" spans="1:14" ht="75" customHeight="1" x14ac:dyDescent="0.4">
      <c r="A82" s="63"/>
      <c r="B82" s="63"/>
      <c r="C82" s="63"/>
      <c r="D82" s="70"/>
      <c r="E82" s="61"/>
      <c r="F82" s="34">
        <v>4</v>
      </c>
      <c r="G82" s="33" t="s">
        <v>131</v>
      </c>
      <c r="H82" s="54"/>
      <c r="I82" s="68"/>
      <c r="J82" s="64"/>
      <c r="K82" s="67"/>
      <c r="L82" s="61"/>
      <c r="M82" s="61"/>
      <c r="N82" s="61"/>
    </row>
    <row r="83" spans="1:14" ht="75" customHeight="1" x14ac:dyDescent="0.4">
      <c r="A83" s="63"/>
      <c r="B83" s="63"/>
      <c r="C83" s="63"/>
      <c r="D83" s="70"/>
      <c r="E83" s="61"/>
      <c r="F83" s="34">
        <v>5</v>
      </c>
      <c r="G83" s="33" t="s">
        <v>132</v>
      </c>
      <c r="H83" s="54"/>
      <c r="I83" s="68"/>
      <c r="J83" s="64"/>
      <c r="K83" s="67"/>
      <c r="L83" s="61"/>
      <c r="M83" s="61"/>
      <c r="N83" s="61"/>
    </row>
    <row r="84" spans="1:14" ht="75" customHeight="1" x14ac:dyDescent="0.4">
      <c r="A84" s="63"/>
      <c r="B84" s="63"/>
      <c r="C84" s="62">
        <v>17</v>
      </c>
      <c r="D84" s="71" t="s">
        <v>117</v>
      </c>
      <c r="E84" s="61" t="s">
        <v>162</v>
      </c>
      <c r="F84" s="34">
        <v>1</v>
      </c>
      <c r="G84" s="33" t="s">
        <v>210</v>
      </c>
      <c r="H84" s="54"/>
      <c r="I84" s="68"/>
      <c r="J84" s="64">
        <v>0</v>
      </c>
      <c r="K84" s="67"/>
      <c r="L84" s="61" t="s">
        <v>282</v>
      </c>
      <c r="M84" s="61"/>
      <c r="N84" s="61" t="s">
        <v>283</v>
      </c>
    </row>
    <row r="85" spans="1:14" ht="75" customHeight="1" x14ac:dyDescent="0.4">
      <c r="A85" s="63"/>
      <c r="B85" s="63"/>
      <c r="C85" s="63"/>
      <c r="D85" s="70"/>
      <c r="E85" s="61"/>
      <c r="F85" s="34">
        <v>2</v>
      </c>
      <c r="G85" s="33" t="s">
        <v>133</v>
      </c>
      <c r="H85" s="54"/>
      <c r="I85" s="68"/>
      <c r="J85" s="64"/>
      <c r="K85" s="67"/>
      <c r="L85" s="61"/>
      <c r="M85" s="61"/>
      <c r="N85" s="61"/>
    </row>
    <row r="86" spans="1:14" ht="75" customHeight="1" x14ac:dyDescent="0.4">
      <c r="A86" s="63"/>
      <c r="B86" s="63"/>
      <c r="C86" s="63"/>
      <c r="D86" s="70"/>
      <c r="E86" s="61"/>
      <c r="F86" s="34">
        <v>3</v>
      </c>
      <c r="G86" s="33" t="s">
        <v>211</v>
      </c>
      <c r="H86" s="54"/>
      <c r="I86" s="68"/>
      <c r="J86" s="64"/>
      <c r="K86" s="67"/>
      <c r="L86" s="61"/>
      <c r="M86" s="61"/>
      <c r="N86" s="61"/>
    </row>
    <row r="87" spans="1:14" ht="75" customHeight="1" x14ac:dyDescent="0.4">
      <c r="A87" s="63"/>
      <c r="B87" s="63"/>
      <c r="C87" s="63"/>
      <c r="D87" s="70"/>
      <c r="E87" s="61"/>
      <c r="F87" s="34">
        <v>4</v>
      </c>
      <c r="G87" s="33" t="s">
        <v>212</v>
      </c>
      <c r="H87" s="54"/>
      <c r="I87" s="68"/>
      <c r="J87" s="64"/>
      <c r="K87" s="67"/>
      <c r="L87" s="61"/>
      <c r="M87" s="61"/>
      <c r="N87" s="61"/>
    </row>
    <row r="88" spans="1:14" ht="75" customHeight="1" x14ac:dyDescent="0.4">
      <c r="A88" s="63"/>
      <c r="B88" s="63"/>
      <c r="C88" s="63"/>
      <c r="D88" s="70"/>
      <c r="E88" s="61"/>
      <c r="F88" s="34">
        <v>5</v>
      </c>
      <c r="G88" s="33" t="s">
        <v>213</v>
      </c>
      <c r="H88" s="54"/>
      <c r="I88" s="68"/>
      <c r="J88" s="64"/>
      <c r="K88" s="67"/>
      <c r="L88" s="61"/>
      <c r="M88" s="61"/>
      <c r="N88" s="61"/>
    </row>
    <row r="89" spans="1:14" ht="75" customHeight="1" x14ac:dyDescent="0.4">
      <c r="A89" s="63"/>
      <c r="B89" s="63"/>
      <c r="C89" s="62">
        <v>18</v>
      </c>
      <c r="D89" s="71" t="s">
        <v>118</v>
      </c>
      <c r="E89" s="61" t="s">
        <v>163</v>
      </c>
      <c r="F89" s="34">
        <v>1</v>
      </c>
      <c r="G89" s="33" t="s">
        <v>210</v>
      </c>
      <c r="H89" s="54"/>
      <c r="I89" s="68"/>
      <c r="J89" s="64">
        <v>0</v>
      </c>
      <c r="K89" s="67"/>
      <c r="L89" s="61" t="s">
        <v>284</v>
      </c>
      <c r="M89" s="61"/>
      <c r="N89" s="61" t="s">
        <v>285</v>
      </c>
    </row>
    <row r="90" spans="1:14" ht="75" customHeight="1" x14ac:dyDescent="0.4">
      <c r="A90" s="63"/>
      <c r="B90" s="63"/>
      <c r="C90" s="63"/>
      <c r="D90" s="70"/>
      <c r="E90" s="61"/>
      <c r="F90" s="34">
        <v>2</v>
      </c>
      <c r="G90" s="33" t="s">
        <v>133</v>
      </c>
      <c r="H90" s="54"/>
      <c r="I90" s="68"/>
      <c r="J90" s="64"/>
      <c r="K90" s="67"/>
      <c r="L90" s="61"/>
      <c r="M90" s="61"/>
      <c r="N90" s="61"/>
    </row>
    <row r="91" spans="1:14" ht="75" customHeight="1" x14ac:dyDescent="0.4">
      <c r="A91" s="63"/>
      <c r="B91" s="63"/>
      <c r="C91" s="63"/>
      <c r="D91" s="70"/>
      <c r="E91" s="61"/>
      <c r="F91" s="34">
        <v>3</v>
      </c>
      <c r="G91" s="33" t="s">
        <v>211</v>
      </c>
      <c r="H91" s="54"/>
      <c r="I91" s="68"/>
      <c r="J91" s="64"/>
      <c r="K91" s="67"/>
      <c r="L91" s="61"/>
      <c r="M91" s="61"/>
      <c r="N91" s="61"/>
    </row>
    <row r="92" spans="1:14" ht="75" customHeight="1" x14ac:dyDescent="0.4">
      <c r="A92" s="63"/>
      <c r="B92" s="63"/>
      <c r="C92" s="63"/>
      <c r="D92" s="70"/>
      <c r="E92" s="61"/>
      <c r="F92" s="34">
        <v>4</v>
      </c>
      <c r="G92" s="33" t="s">
        <v>212</v>
      </c>
      <c r="H92" s="54"/>
      <c r="I92" s="68"/>
      <c r="J92" s="64"/>
      <c r="K92" s="67"/>
      <c r="L92" s="61"/>
      <c r="M92" s="61"/>
      <c r="N92" s="61"/>
    </row>
    <row r="93" spans="1:14" ht="75" customHeight="1" x14ac:dyDescent="0.4">
      <c r="A93" s="63"/>
      <c r="B93" s="63"/>
      <c r="C93" s="63"/>
      <c r="D93" s="70"/>
      <c r="E93" s="61"/>
      <c r="F93" s="34">
        <v>5</v>
      </c>
      <c r="G93" s="33" t="s">
        <v>213</v>
      </c>
      <c r="H93" s="54"/>
      <c r="I93" s="68"/>
      <c r="J93" s="64"/>
      <c r="K93" s="67"/>
      <c r="L93" s="61"/>
      <c r="M93" s="61"/>
      <c r="N93" s="61"/>
    </row>
    <row r="94" spans="1:14" s="15" customFormat="1" ht="75" customHeight="1" x14ac:dyDescent="0.4">
      <c r="A94" s="63"/>
      <c r="B94" s="63"/>
      <c r="C94" s="62">
        <v>19</v>
      </c>
      <c r="D94" s="71" t="s">
        <v>119</v>
      </c>
      <c r="E94" s="61" t="s">
        <v>214</v>
      </c>
      <c r="F94" s="34">
        <v>1</v>
      </c>
      <c r="G94" s="33" t="s">
        <v>215</v>
      </c>
      <c r="H94" s="54"/>
      <c r="I94" s="68"/>
      <c r="J94" s="64">
        <v>0</v>
      </c>
      <c r="K94" s="67"/>
      <c r="L94" s="61" t="s">
        <v>286</v>
      </c>
      <c r="M94" s="61"/>
      <c r="N94" s="61" t="s">
        <v>287</v>
      </c>
    </row>
    <row r="95" spans="1:14" s="15" customFormat="1" ht="75" customHeight="1" x14ac:dyDescent="0.4">
      <c r="A95" s="63"/>
      <c r="B95" s="63"/>
      <c r="C95" s="63"/>
      <c r="D95" s="70"/>
      <c r="E95" s="61"/>
      <c r="F95" s="34">
        <v>2</v>
      </c>
      <c r="G95" s="33" t="s">
        <v>143</v>
      </c>
      <c r="H95" s="54"/>
      <c r="I95" s="68"/>
      <c r="J95" s="64"/>
      <c r="K95" s="67"/>
      <c r="L95" s="61"/>
      <c r="M95" s="61"/>
      <c r="N95" s="61"/>
    </row>
    <row r="96" spans="1:14" s="15" customFormat="1" ht="75" customHeight="1" x14ac:dyDescent="0.4">
      <c r="A96" s="63"/>
      <c r="B96" s="63"/>
      <c r="C96" s="63"/>
      <c r="D96" s="70"/>
      <c r="E96" s="61"/>
      <c r="F96" s="34">
        <v>3</v>
      </c>
      <c r="G96" s="33" t="s">
        <v>216</v>
      </c>
      <c r="H96" s="54"/>
      <c r="I96" s="68"/>
      <c r="J96" s="64"/>
      <c r="K96" s="67"/>
      <c r="L96" s="61"/>
      <c r="M96" s="61"/>
      <c r="N96" s="61"/>
    </row>
    <row r="97" spans="1:14" s="15" customFormat="1" ht="75" customHeight="1" x14ac:dyDescent="0.4">
      <c r="A97" s="63"/>
      <c r="B97" s="63"/>
      <c r="C97" s="63"/>
      <c r="D97" s="70"/>
      <c r="E97" s="61"/>
      <c r="F97" s="34">
        <v>4</v>
      </c>
      <c r="G97" s="33" t="s">
        <v>144</v>
      </c>
      <c r="H97" s="54"/>
      <c r="I97" s="68"/>
      <c r="J97" s="64"/>
      <c r="K97" s="67"/>
      <c r="L97" s="61"/>
      <c r="M97" s="61"/>
      <c r="N97" s="61"/>
    </row>
    <row r="98" spans="1:14" s="15" customFormat="1" ht="75" customHeight="1" x14ac:dyDescent="0.4">
      <c r="A98" s="63"/>
      <c r="B98" s="63"/>
      <c r="C98" s="63"/>
      <c r="D98" s="70"/>
      <c r="E98" s="61"/>
      <c r="F98" s="34">
        <v>5</v>
      </c>
      <c r="G98" s="33" t="s">
        <v>145</v>
      </c>
      <c r="H98" s="54"/>
      <c r="I98" s="68"/>
      <c r="J98" s="64"/>
      <c r="K98" s="67"/>
      <c r="L98" s="61"/>
      <c r="M98" s="61"/>
      <c r="N98" s="61"/>
    </row>
    <row r="99" spans="1:14" s="15" customFormat="1" ht="75" customHeight="1" x14ac:dyDescent="0.4">
      <c r="A99" s="63"/>
      <c r="B99" s="63"/>
      <c r="C99" s="62">
        <v>20</v>
      </c>
      <c r="D99" s="71" t="s">
        <v>120</v>
      </c>
      <c r="E99" s="61" t="s">
        <v>124</v>
      </c>
      <c r="F99" s="34">
        <v>1</v>
      </c>
      <c r="G99" s="33" t="s">
        <v>100</v>
      </c>
      <c r="H99" s="54"/>
      <c r="I99" s="68"/>
      <c r="J99" s="64">
        <v>0</v>
      </c>
      <c r="K99" s="67"/>
      <c r="L99" s="61" t="s">
        <v>288</v>
      </c>
      <c r="M99" s="61"/>
      <c r="N99" s="61" t="s">
        <v>289</v>
      </c>
    </row>
    <row r="100" spans="1:14" s="15" customFormat="1" ht="75" customHeight="1" x14ac:dyDescent="0.4">
      <c r="A100" s="63"/>
      <c r="B100" s="63"/>
      <c r="C100" s="63"/>
      <c r="D100" s="70"/>
      <c r="E100" s="61"/>
      <c r="F100" s="34">
        <v>2</v>
      </c>
      <c r="G100" s="33" t="s">
        <v>94</v>
      </c>
      <c r="H100" s="54"/>
      <c r="I100" s="68"/>
      <c r="J100" s="64"/>
      <c r="K100" s="67"/>
      <c r="L100" s="61"/>
      <c r="M100" s="61"/>
      <c r="N100" s="61"/>
    </row>
    <row r="101" spans="1:14" s="15" customFormat="1" ht="75" customHeight="1" x14ac:dyDescent="0.4">
      <c r="A101" s="63"/>
      <c r="B101" s="63"/>
      <c r="C101" s="63"/>
      <c r="D101" s="70"/>
      <c r="E101" s="61"/>
      <c r="F101" s="34">
        <v>3</v>
      </c>
      <c r="G101" s="33" t="s">
        <v>152</v>
      </c>
      <c r="H101" s="54"/>
      <c r="I101" s="68"/>
      <c r="J101" s="64"/>
      <c r="K101" s="67"/>
      <c r="L101" s="61"/>
      <c r="M101" s="61"/>
      <c r="N101" s="61"/>
    </row>
    <row r="102" spans="1:14" s="15" customFormat="1" ht="75" customHeight="1" x14ac:dyDescent="0.4">
      <c r="A102" s="63"/>
      <c r="B102" s="63"/>
      <c r="C102" s="63"/>
      <c r="D102" s="70"/>
      <c r="E102" s="61"/>
      <c r="F102" s="34">
        <v>4</v>
      </c>
      <c r="G102" s="33" t="s">
        <v>95</v>
      </c>
      <c r="H102" s="54"/>
      <c r="I102" s="68"/>
      <c r="J102" s="64"/>
      <c r="K102" s="67"/>
      <c r="L102" s="61"/>
      <c r="M102" s="61"/>
      <c r="N102" s="61"/>
    </row>
    <row r="103" spans="1:14" s="15" customFormat="1" ht="75" customHeight="1" x14ac:dyDescent="0.4">
      <c r="A103" s="63"/>
      <c r="B103" s="63"/>
      <c r="C103" s="63"/>
      <c r="D103" s="70"/>
      <c r="E103" s="61"/>
      <c r="F103" s="34">
        <v>5</v>
      </c>
      <c r="G103" s="33" t="s">
        <v>130</v>
      </c>
      <c r="H103" s="54"/>
      <c r="I103" s="68"/>
      <c r="J103" s="64"/>
      <c r="K103" s="67"/>
      <c r="L103" s="61"/>
      <c r="M103" s="61"/>
      <c r="N103" s="61"/>
    </row>
    <row r="104" spans="1:14" ht="75" customHeight="1" x14ac:dyDescent="0.4">
      <c r="A104" s="63"/>
      <c r="B104" s="63"/>
      <c r="C104" s="62">
        <v>21</v>
      </c>
      <c r="D104" s="71" t="s">
        <v>121</v>
      </c>
      <c r="E104" s="73" t="s">
        <v>153</v>
      </c>
      <c r="F104" s="34">
        <v>1</v>
      </c>
      <c r="G104" s="33" t="s">
        <v>146</v>
      </c>
      <c r="H104" s="54"/>
      <c r="I104" s="68"/>
      <c r="J104" s="64">
        <v>0</v>
      </c>
      <c r="K104" s="67"/>
      <c r="L104" s="72" t="s">
        <v>290</v>
      </c>
      <c r="M104" s="61"/>
      <c r="N104" s="61" t="s">
        <v>291</v>
      </c>
    </row>
    <row r="105" spans="1:14" ht="75" customHeight="1" x14ac:dyDescent="0.4">
      <c r="A105" s="63"/>
      <c r="B105" s="63"/>
      <c r="C105" s="63"/>
      <c r="D105" s="70"/>
      <c r="E105" s="74"/>
      <c r="F105" s="34">
        <v>2</v>
      </c>
      <c r="G105" s="33" t="s">
        <v>154</v>
      </c>
      <c r="H105" s="54"/>
      <c r="I105" s="68"/>
      <c r="J105" s="64"/>
      <c r="K105" s="67"/>
      <c r="L105" s="72"/>
      <c r="M105" s="61"/>
      <c r="N105" s="61"/>
    </row>
    <row r="106" spans="1:14" ht="75" customHeight="1" x14ac:dyDescent="0.4">
      <c r="A106" s="63"/>
      <c r="B106" s="63"/>
      <c r="C106" s="63"/>
      <c r="D106" s="70"/>
      <c r="E106" s="74"/>
      <c r="F106" s="34">
        <v>3</v>
      </c>
      <c r="G106" s="33" t="s">
        <v>147</v>
      </c>
      <c r="H106" s="54"/>
      <c r="I106" s="68"/>
      <c r="J106" s="64"/>
      <c r="K106" s="67"/>
      <c r="L106" s="72"/>
      <c r="M106" s="61"/>
      <c r="N106" s="61"/>
    </row>
    <row r="107" spans="1:14" ht="75" customHeight="1" x14ac:dyDescent="0.4">
      <c r="A107" s="63"/>
      <c r="B107" s="63"/>
      <c r="C107" s="63"/>
      <c r="D107" s="70"/>
      <c r="E107" s="74"/>
      <c r="F107" s="34">
        <v>4</v>
      </c>
      <c r="G107" s="33" t="s">
        <v>217</v>
      </c>
      <c r="H107" s="54"/>
      <c r="I107" s="68"/>
      <c r="J107" s="64"/>
      <c r="K107" s="67"/>
      <c r="L107" s="72"/>
      <c r="M107" s="61"/>
      <c r="N107" s="61"/>
    </row>
    <row r="108" spans="1:14" ht="75" customHeight="1" x14ac:dyDescent="0.4">
      <c r="A108" s="63"/>
      <c r="B108" s="63"/>
      <c r="C108" s="63"/>
      <c r="D108" s="70"/>
      <c r="E108" s="75"/>
      <c r="F108" s="34">
        <v>5</v>
      </c>
      <c r="G108" s="33" t="s">
        <v>218</v>
      </c>
      <c r="H108" s="54"/>
      <c r="I108" s="68"/>
      <c r="J108" s="64"/>
      <c r="K108" s="67"/>
      <c r="L108" s="72"/>
      <c r="M108" s="61"/>
      <c r="N108" s="61"/>
    </row>
    <row r="109" spans="1:14" ht="75" customHeight="1" x14ac:dyDescent="0.4">
      <c r="A109" s="63"/>
      <c r="B109" s="63"/>
      <c r="C109" s="62">
        <v>22</v>
      </c>
      <c r="D109" s="71" t="s">
        <v>122</v>
      </c>
      <c r="E109" s="61" t="s">
        <v>65</v>
      </c>
      <c r="F109" s="34">
        <v>1</v>
      </c>
      <c r="G109" s="33" t="s">
        <v>146</v>
      </c>
      <c r="H109" s="54"/>
      <c r="I109" s="68"/>
      <c r="J109" s="64">
        <v>0</v>
      </c>
      <c r="K109" s="67"/>
      <c r="L109" s="72" t="s">
        <v>292</v>
      </c>
      <c r="M109" s="61"/>
      <c r="N109" s="61" t="s">
        <v>293</v>
      </c>
    </row>
    <row r="110" spans="1:14" ht="75" customHeight="1" x14ac:dyDescent="0.4">
      <c r="A110" s="63"/>
      <c r="B110" s="63"/>
      <c r="C110" s="63"/>
      <c r="D110" s="70"/>
      <c r="E110" s="61"/>
      <c r="F110" s="34">
        <v>2</v>
      </c>
      <c r="G110" s="33" t="s">
        <v>219</v>
      </c>
      <c r="H110" s="54"/>
      <c r="I110" s="68"/>
      <c r="J110" s="64"/>
      <c r="K110" s="67"/>
      <c r="L110" s="72"/>
      <c r="M110" s="61"/>
      <c r="N110" s="61"/>
    </row>
    <row r="111" spans="1:14" ht="75" customHeight="1" x14ac:dyDescent="0.4">
      <c r="A111" s="63"/>
      <c r="B111" s="63"/>
      <c r="C111" s="63"/>
      <c r="D111" s="70"/>
      <c r="E111" s="61"/>
      <c r="F111" s="34">
        <v>3</v>
      </c>
      <c r="G111" s="33" t="s">
        <v>220</v>
      </c>
      <c r="H111" s="54"/>
      <c r="I111" s="68"/>
      <c r="J111" s="64"/>
      <c r="K111" s="67"/>
      <c r="L111" s="72"/>
      <c r="M111" s="61"/>
      <c r="N111" s="61"/>
    </row>
    <row r="112" spans="1:14" ht="75" customHeight="1" x14ac:dyDescent="0.4">
      <c r="A112" s="63"/>
      <c r="B112" s="63"/>
      <c r="C112" s="63"/>
      <c r="D112" s="70"/>
      <c r="E112" s="61"/>
      <c r="F112" s="34">
        <v>4</v>
      </c>
      <c r="G112" s="33" t="s">
        <v>221</v>
      </c>
      <c r="H112" s="54"/>
      <c r="I112" s="68"/>
      <c r="J112" s="64"/>
      <c r="K112" s="67"/>
      <c r="L112" s="72"/>
      <c r="M112" s="61"/>
      <c r="N112" s="61"/>
    </row>
    <row r="113" spans="1:14" ht="75" customHeight="1" x14ac:dyDescent="0.4">
      <c r="A113" s="63"/>
      <c r="B113" s="63"/>
      <c r="C113" s="63"/>
      <c r="D113" s="70"/>
      <c r="E113" s="61"/>
      <c r="F113" s="34">
        <v>5</v>
      </c>
      <c r="G113" s="33" t="s">
        <v>130</v>
      </c>
      <c r="H113" s="54"/>
      <c r="I113" s="68"/>
      <c r="J113" s="64"/>
      <c r="K113" s="67"/>
      <c r="L113" s="72"/>
      <c r="M113" s="61"/>
      <c r="N113" s="61"/>
    </row>
    <row r="114" spans="1:14" ht="75" customHeight="1" x14ac:dyDescent="0.4">
      <c r="A114" s="63"/>
      <c r="B114" s="63"/>
      <c r="C114" s="62">
        <v>23</v>
      </c>
      <c r="D114" s="71" t="s">
        <v>123</v>
      </c>
      <c r="E114" s="61" t="s">
        <v>109</v>
      </c>
      <c r="F114" s="34">
        <v>1</v>
      </c>
      <c r="G114" s="33" t="s">
        <v>100</v>
      </c>
      <c r="H114" s="54"/>
      <c r="I114" s="68"/>
      <c r="J114" s="64">
        <v>0</v>
      </c>
      <c r="K114" s="67"/>
      <c r="L114" s="72" t="s">
        <v>294</v>
      </c>
      <c r="M114" s="61"/>
      <c r="N114" s="61" t="s">
        <v>295</v>
      </c>
    </row>
    <row r="115" spans="1:14" ht="75" customHeight="1" x14ac:dyDescent="0.4">
      <c r="A115" s="63"/>
      <c r="B115" s="63"/>
      <c r="C115" s="63"/>
      <c r="D115" s="70"/>
      <c r="E115" s="61"/>
      <c r="F115" s="34">
        <v>2</v>
      </c>
      <c r="G115" s="33" t="s">
        <v>103</v>
      </c>
      <c r="H115" s="54"/>
      <c r="I115" s="68"/>
      <c r="J115" s="64"/>
      <c r="K115" s="67"/>
      <c r="L115" s="72"/>
      <c r="M115" s="61"/>
      <c r="N115" s="61"/>
    </row>
    <row r="116" spans="1:14" ht="75" customHeight="1" x14ac:dyDescent="0.4">
      <c r="A116" s="63"/>
      <c r="B116" s="63"/>
      <c r="C116" s="63"/>
      <c r="D116" s="70"/>
      <c r="E116" s="61"/>
      <c r="F116" s="34">
        <v>3</v>
      </c>
      <c r="G116" s="33" t="s">
        <v>180</v>
      </c>
      <c r="H116" s="54"/>
      <c r="I116" s="68"/>
      <c r="J116" s="64"/>
      <c r="K116" s="67"/>
      <c r="L116" s="72"/>
      <c r="M116" s="61"/>
      <c r="N116" s="61"/>
    </row>
    <row r="117" spans="1:14" ht="75" customHeight="1" x14ac:dyDescent="0.4">
      <c r="A117" s="63"/>
      <c r="B117" s="63"/>
      <c r="C117" s="63"/>
      <c r="D117" s="70"/>
      <c r="E117" s="61"/>
      <c r="F117" s="34">
        <v>4</v>
      </c>
      <c r="G117" s="33" t="s">
        <v>181</v>
      </c>
      <c r="H117" s="54"/>
      <c r="I117" s="68"/>
      <c r="J117" s="64"/>
      <c r="K117" s="67"/>
      <c r="L117" s="72"/>
      <c r="M117" s="61"/>
      <c r="N117" s="61"/>
    </row>
    <row r="118" spans="1:14" ht="75" customHeight="1" x14ac:dyDescent="0.4">
      <c r="A118" s="63"/>
      <c r="B118" s="63"/>
      <c r="C118" s="63"/>
      <c r="D118" s="70"/>
      <c r="E118" s="61"/>
      <c r="F118" s="34">
        <v>5</v>
      </c>
      <c r="G118" s="33" t="s">
        <v>104</v>
      </c>
      <c r="H118" s="54"/>
      <c r="I118" s="68"/>
      <c r="J118" s="64"/>
      <c r="K118" s="67"/>
      <c r="L118" s="72"/>
      <c r="M118" s="61"/>
      <c r="N118" s="61"/>
    </row>
    <row r="119" spans="1:14" ht="75" customHeight="1" x14ac:dyDescent="0.4">
      <c r="A119" s="63">
        <v>6</v>
      </c>
      <c r="B119" s="61" t="s">
        <v>87</v>
      </c>
      <c r="C119" s="62">
        <v>24</v>
      </c>
      <c r="D119" s="69" t="s">
        <v>30</v>
      </c>
      <c r="E119" s="61" t="s">
        <v>134</v>
      </c>
      <c r="F119" s="34">
        <v>1</v>
      </c>
      <c r="G119" s="33" t="s">
        <v>100</v>
      </c>
      <c r="H119" s="54"/>
      <c r="I119" s="68"/>
      <c r="J119" s="68">
        <v>0</v>
      </c>
      <c r="K119" s="76">
        <f>(J119+J124+J129+J134)/4</f>
        <v>0</v>
      </c>
      <c r="L119" s="72" t="s">
        <v>296</v>
      </c>
      <c r="M119" s="61"/>
      <c r="N119" s="61" t="s">
        <v>297</v>
      </c>
    </row>
    <row r="120" spans="1:14" ht="75" customHeight="1" x14ac:dyDescent="0.4">
      <c r="A120" s="63"/>
      <c r="B120" s="61"/>
      <c r="C120" s="63"/>
      <c r="D120" s="70"/>
      <c r="E120" s="61"/>
      <c r="F120" s="34">
        <v>2</v>
      </c>
      <c r="G120" s="33" t="s">
        <v>31</v>
      </c>
      <c r="H120" s="54"/>
      <c r="I120" s="68"/>
      <c r="J120" s="68"/>
      <c r="K120" s="76"/>
      <c r="L120" s="72"/>
      <c r="M120" s="61"/>
      <c r="N120" s="61"/>
    </row>
    <row r="121" spans="1:14" ht="75" customHeight="1" x14ac:dyDescent="0.4">
      <c r="A121" s="63"/>
      <c r="B121" s="61"/>
      <c r="C121" s="63"/>
      <c r="D121" s="70"/>
      <c r="E121" s="61"/>
      <c r="F121" s="34">
        <v>3</v>
      </c>
      <c r="G121" s="33" t="s">
        <v>32</v>
      </c>
      <c r="H121" s="54"/>
      <c r="I121" s="68"/>
      <c r="J121" s="68"/>
      <c r="K121" s="76"/>
      <c r="L121" s="72"/>
      <c r="M121" s="61"/>
      <c r="N121" s="61"/>
    </row>
    <row r="122" spans="1:14" ht="75" customHeight="1" x14ac:dyDescent="0.4">
      <c r="A122" s="63"/>
      <c r="B122" s="61"/>
      <c r="C122" s="63"/>
      <c r="D122" s="70"/>
      <c r="E122" s="61"/>
      <c r="F122" s="34">
        <v>4</v>
      </c>
      <c r="G122" s="33" t="s">
        <v>70</v>
      </c>
      <c r="H122" s="54"/>
      <c r="I122" s="68"/>
      <c r="J122" s="68"/>
      <c r="K122" s="76"/>
      <c r="L122" s="72"/>
      <c r="M122" s="61"/>
      <c r="N122" s="61"/>
    </row>
    <row r="123" spans="1:14" ht="75" customHeight="1" x14ac:dyDescent="0.4">
      <c r="A123" s="63"/>
      <c r="B123" s="61"/>
      <c r="C123" s="63"/>
      <c r="D123" s="70"/>
      <c r="E123" s="61"/>
      <c r="F123" s="34">
        <v>5</v>
      </c>
      <c r="G123" s="33" t="s">
        <v>33</v>
      </c>
      <c r="H123" s="54"/>
      <c r="I123" s="68"/>
      <c r="J123" s="68"/>
      <c r="K123" s="76"/>
      <c r="L123" s="72"/>
      <c r="M123" s="61"/>
      <c r="N123" s="61"/>
    </row>
    <row r="124" spans="1:14" ht="75" customHeight="1" x14ac:dyDescent="0.4">
      <c r="A124" s="63"/>
      <c r="B124" s="61"/>
      <c r="C124" s="62">
        <v>25</v>
      </c>
      <c r="D124" s="69" t="s">
        <v>34</v>
      </c>
      <c r="E124" s="61" t="s">
        <v>188</v>
      </c>
      <c r="F124" s="34">
        <v>1</v>
      </c>
      <c r="G124" s="33" t="s">
        <v>100</v>
      </c>
      <c r="H124" s="54"/>
      <c r="I124" s="68"/>
      <c r="J124" s="68">
        <v>0</v>
      </c>
      <c r="K124" s="76"/>
      <c r="L124" s="72" t="s">
        <v>298</v>
      </c>
      <c r="M124" s="61"/>
      <c r="N124" s="61" t="s">
        <v>251</v>
      </c>
    </row>
    <row r="125" spans="1:14" ht="75" customHeight="1" x14ac:dyDescent="0.4">
      <c r="A125" s="63"/>
      <c r="B125" s="61"/>
      <c r="C125" s="63"/>
      <c r="D125" s="69"/>
      <c r="E125" s="61"/>
      <c r="F125" s="34">
        <v>2</v>
      </c>
      <c r="G125" s="33" t="s">
        <v>125</v>
      </c>
      <c r="H125" s="54"/>
      <c r="I125" s="68"/>
      <c r="J125" s="68"/>
      <c r="K125" s="76"/>
      <c r="L125" s="72"/>
      <c r="M125" s="61"/>
      <c r="N125" s="61"/>
    </row>
    <row r="126" spans="1:14" ht="75" customHeight="1" x14ac:dyDescent="0.4">
      <c r="A126" s="63"/>
      <c r="B126" s="61"/>
      <c r="C126" s="63"/>
      <c r="D126" s="69"/>
      <c r="E126" s="61"/>
      <c r="F126" s="34">
        <v>3</v>
      </c>
      <c r="G126" s="33" t="s">
        <v>182</v>
      </c>
      <c r="H126" s="54"/>
      <c r="I126" s="68"/>
      <c r="J126" s="68"/>
      <c r="K126" s="76"/>
      <c r="L126" s="72"/>
      <c r="M126" s="61"/>
      <c r="N126" s="61"/>
    </row>
    <row r="127" spans="1:14" ht="75" customHeight="1" x14ac:dyDescent="0.4">
      <c r="A127" s="63"/>
      <c r="B127" s="61"/>
      <c r="C127" s="63"/>
      <c r="D127" s="69"/>
      <c r="E127" s="61"/>
      <c r="F127" s="34">
        <v>4</v>
      </c>
      <c r="G127" s="35" t="s">
        <v>222</v>
      </c>
      <c r="H127" s="54"/>
      <c r="I127" s="68"/>
      <c r="J127" s="68"/>
      <c r="K127" s="76"/>
      <c r="L127" s="72"/>
      <c r="M127" s="61"/>
      <c r="N127" s="61"/>
    </row>
    <row r="128" spans="1:14" ht="75" customHeight="1" x14ac:dyDescent="0.4">
      <c r="A128" s="63"/>
      <c r="B128" s="61"/>
      <c r="C128" s="63"/>
      <c r="D128" s="69"/>
      <c r="E128" s="61"/>
      <c r="F128" s="34">
        <v>5</v>
      </c>
      <c r="G128" s="33" t="s">
        <v>223</v>
      </c>
      <c r="H128" s="54"/>
      <c r="I128" s="68"/>
      <c r="J128" s="68"/>
      <c r="K128" s="76"/>
      <c r="L128" s="72"/>
      <c r="M128" s="61"/>
      <c r="N128" s="61"/>
    </row>
    <row r="129" spans="1:14" ht="75" customHeight="1" x14ac:dyDescent="0.4">
      <c r="A129" s="63"/>
      <c r="B129" s="61"/>
      <c r="C129" s="62">
        <v>26</v>
      </c>
      <c r="D129" s="69" t="s">
        <v>35</v>
      </c>
      <c r="E129" s="61" t="s">
        <v>224</v>
      </c>
      <c r="F129" s="34">
        <v>1</v>
      </c>
      <c r="G129" s="33" t="s">
        <v>100</v>
      </c>
      <c r="H129" s="54"/>
      <c r="I129" s="68"/>
      <c r="J129" s="68">
        <v>0</v>
      </c>
      <c r="K129" s="76"/>
      <c r="L129" s="72" t="s">
        <v>299</v>
      </c>
      <c r="M129" s="61"/>
      <c r="N129" s="61" t="s">
        <v>300</v>
      </c>
    </row>
    <row r="130" spans="1:14" ht="75" customHeight="1" x14ac:dyDescent="0.4">
      <c r="A130" s="63"/>
      <c r="B130" s="61"/>
      <c r="C130" s="63"/>
      <c r="D130" s="69"/>
      <c r="E130" s="61"/>
      <c r="F130" s="34">
        <v>2</v>
      </c>
      <c r="G130" s="33" t="s">
        <v>71</v>
      </c>
      <c r="H130" s="54"/>
      <c r="I130" s="68"/>
      <c r="J130" s="68"/>
      <c r="K130" s="76"/>
      <c r="L130" s="72"/>
      <c r="M130" s="61"/>
      <c r="N130" s="61"/>
    </row>
    <row r="131" spans="1:14" ht="75" customHeight="1" x14ac:dyDescent="0.4">
      <c r="A131" s="63"/>
      <c r="B131" s="61"/>
      <c r="C131" s="63"/>
      <c r="D131" s="69"/>
      <c r="E131" s="61"/>
      <c r="F131" s="34">
        <v>3</v>
      </c>
      <c r="G131" s="36" t="s">
        <v>36</v>
      </c>
      <c r="H131" s="54"/>
      <c r="I131" s="68"/>
      <c r="J131" s="68"/>
      <c r="K131" s="76"/>
      <c r="L131" s="72"/>
      <c r="M131" s="61"/>
      <c r="N131" s="61"/>
    </row>
    <row r="132" spans="1:14" ht="75" customHeight="1" x14ac:dyDescent="0.4">
      <c r="A132" s="63"/>
      <c r="B132" s="61"/>
      <c r="C132" s="63"/>
      <c r="D132" s="69"/>
      <c r="E132" s="61"/>
      <c r="F132" s="34">
        <v>4</v>
      </c>
      <c r="G132" s="36" t="s">
        <v>37</v>
      </c>
      <c r="H132" s="54"/>
      <c r="I132" s="68"/>
      <c r="J132" s="68"/>
      <c r="K132" s="76"/>
      <c r="L132" s="72"/>
      <c r="M132" s="61"/>
      <c r="N132" s="61"/>
    </row>
    <row r="133" spans="1:14" ht="75" customHeight="1" x14ac:dyDescent="0.4">
      <c r="A133" s="63"/>
      <c r="B133" s="61"/>
      <c r="C133" s="63"/>
      <c r="D133" s="69"/>
      <c r="E133" s="61"/>
      <c r="F133" s="34">
        <v>5</v>
      </c>
      <c r="G133" s="33" t="s">
        <v>6</v>
      </c>
      <c r="H133" s="54"/>
      <c r="I133" s="68"/>
      <c r="J133" s="68"/>
      <c r="K133" s="76"/>
      <c r="L133" s="72"/>
      <c r="M133" s="61"/>
      <c r="N133" s="61"/>
    </row>
    <row r="134" spans="1:14" ht="75" customHeight="1" x14ac:dyDescent="0.4">
      <c r="A134" s="63"/>
      <c r="B134" s="61"/>
      <c r="C134" s="62">
        <v>27</v>
      </c>
      <c r="D134" s="69" t="s">
        <v>97</v>
      </c>
      <c r="E134" s="61" t="s">
        <v>225</v>
      </c>
      <c r="F134" s="34">
        <v>1</v>
      </c>
      <c r="G134" s="33" t="s">
        <v>100</v>
      </c>
      <c r="H134" s="54"/>
      <c r="I134" s="68"/>
      <c r="J134" s="68">
        <v>0</v>
      </c>
      <c r="K134" s="76"/>
      <c r="L134" s="72" t="s">
        <v>301</v>
      </c>
      <c r="M134" s="61"/>
      <c r="N134" s="61" t="s">
        <v>302</v>
      </c>
    </row>
    <row r="135" spans="1:14" ht="75" customHeight="1" x14ac:dyDescent="0.4">
      <c r="A135" s="63"/>
      <c r="B135" s="61"/>
      <c r="C135" s="63"/>
      <c r="D135" s="69"/>
      <c r="E135" s="61"/>
      <c r="F135" s="34">
        <v>2</v>
      </c>
      <c r="G135" s="33" t="s">
        <v>183</v>
      </c>
      <c r="H135" s="54"/>
      <c r="I135" s="68"/>
      <c r="J135" s="68"/>
      <c r="K135" s="76"/>
      <c r="L135" s="72"/>
      <c r="M135" s="61"/>
      <c r="N135" s="61"/>
    </row>
    <row r="136" spans="1:14" ht="75" customHeight="1" x14ac:dyDescent="0.4">
      <c r="A136" s="63"/>
      <c r="B136" s="61"/>
      <c r="C136" s="63"/>
      <c r="D136" s="69"/>
      <c r="E136" s="61"/>
      <c r="F136" s="34">
        <v>3</v>
      </c>
      <c r="G136" s="33" t="s">
        <v>226</v>
      </c>
      <c r="H136" s="54"/>
      <c r="I136" s="68"/>
      <c r="J136" s="68"/>
      <c r="K136" s="76"/>
      <c r="L136" s="72"/>
      <c r="M136" s="61"/>
      <c r="N136" s="61"/>
    </row>
    <row r="137" spans="1:14" ht="75" customHeight="1" x14ac:dyDescent="0.4">
      <c r="A137" s="63"/>
      <c r="B137" s="61"/>
      <c r="C137" s="63"/>
      <c r="D137" s="69"/>
      <c r="E137" s="61"/>
      <c r="F137" s="34">
        <v>4</v>
      </c>
      <c r="G137" s="33" t="s">
        <v>227</v>
      </c>
      <c r="H137" s="54"/>
      <c r="I137" s="68"/>
      <c r="J137" s="68"/>
      <c r="K137" s="76"/>
      <c r="L137" s="72"/>
      <c r="M137" s="61"/>
      <c r="N137" s="61"/>
    </row>
    <row r="138" spans="1:14" ht="75" customHeight="1" x14ac:dyDescent="0.4">
      <c r="A138" s="63"/>
      <c r="B138" s="61"/>
      <c r="C138" s="63"/>
      <c r="D138" s="69"/>
      <c r="E138" s="61"/>
      <c r="F138" s="34">
        <v>5</v>
      </c>
      <c r="G138" s="33" t="s">
        <v>38</v>
      </c>
      <c r="H138" s="54"/>
      <c r="I138" s="68"/>
      <c r="J138" s="68"/>
      <c r="K138" s="76"/>
      <c r="L138" s="72"/>
      <c r="M138" s="61"/>
      <c r="N138" s="61"/>
    </row>
    <row r="139" spans="1:14" ht="75" customHeight="1" x14ac:dyDescent="0.4">
      <c r="A139" s="63">
        <v>7</v>
      </c>
      <c r="B139" s="61" t="s">
        <v>88</v>
      </c>
      <c r="C139" s="62">
        <v>28</v>
      </c>
      <c r="D139" s="69" t="s">
        <v>39</v>
      </c>
      <c r="E139" s="61" t="s">
        <v>40</v>
      </c>
      <c r="F139" s="34">
        <v>1</v>
      </c>
      <c r="G139" s="33" t="s">
        <v>99</v>
      </c>
      <c r="H139" s="54"/>
      <c r="I139" s="68"/>
      <c r="J139" s="68">
        <v>0</v>
      </c>
      <c r="K139" s="76">
        <f>(J139+J144+J149+J154+J159)/5</f>
        <v>0</v>
      </c>
      <c r="L139" s="72" t="s">
        <v>303</v>
      </c>
      <c r="M139" s="61"/>
      <c r="N139" s="61" t="s">
        <v>304</v>
      </c>
    </row>
    <row r="140" spans="1:14" ht="75" customHeight="1" x14ac:dyDescent="0.4">
      <c r="A140" s="63"/>
      <c r="B140" s="61"/>
      <c r="C140" s="63"/>
      <c r="D140" s="69"/>
      <c r="E140" s="61"/>
      <c r="F140" s="34">
        <v>2</v>
      </c>
      <c r="G140" s="33" t="s">
        <v>72</v>
      </c>
      <c r="H140" s="54"/>
      <c r="I140" s="68"/>
      <c r="J140" s="68"/>
      <c r="K140" s="76"/>
      <c r="L140" s="72"/>
      <c r="M140" s="61"/>
      <c r="N140" s="61"/>
    </row>
    <row r="141" spans="1:14" ht="75" customHeight="1" x14ac:dyDescent="0.4">
      <c r="A141" s="63"/>
      <c r="B141" s="61"/>
      <c r="C141" s="63"/>
      <c r="D141" s="69"/>
      <c r="E141" s="61"/>
      <c r="F141" s="34">
        <v>3</v>
      </c>
      <c r="G141" s="33" t="s">
        <v>105</v>
      </c>
      <c r="H141" s="54"/>
      <c r="I141" s="68"/>
      <c r="J141" s="68"/>
      <c r="K141" s="76"/>
      <c r="L141" s="72"/>
      <c r="M141" s="61"/>
      <c r="N141" s="61"/>
    </row>
    <row r="142" spans="1:14" ht="75" customHeight="1" x14ac:dyDescent="0.4">
      <c r="A142" s="63"/>
      <c r="B142" s="61"/>
      <c r="C142" s="63"/>
      <c r="D142" s="69"/>
      <c r="E142" s="61"/>
      <c r="F142" s="34">
        <v>4</v>
      </c>
      <c r="G142" s="33" t="s">
        <v>73</v>
      </c>
      <c r="H142" s="54"/>
      <c r="I142" s="68"/>
      <c r="J142" s="68"/>
      <c r="K142" s="76"/>
      <c r="L142" s="72"/>
      <c r="M142" s="61"/>
      <c r="N142" s="61"/>
    </row>
    <row r="143" spans="1:14" ht="75" customHeight="1" x14ac:dyDescent="0.4">
      <c r="A143" s="63"/>
      <c r="B143" s="61"/>
      <c r="C143" s="63"/>
      <c r="D143" s="69"/>
      <c r="E143" s="61"/>
      <c r="F143" s="34">
        <v>5</v>
      </c>
      <c r="G143" s="33" t="s">
        <v>126</v>
      </c>
      <c r="H143" s="54"/>
      <c r="I143" s="68"/>
      <c r="J143" s="68"/>
      <c r="K143" s="76"/>
      <c r="L143" s="72"/>
      <c r="M143" s="61"/>
      <c r="N143" s="61"/>
    </row>
    <row r="144" spans="1:14" ht="75" customHeight="1" x14ac:dyDescent="0.4">
      <c r="A144" s="63"/>
      <c r="B144" s="61"/>
      <c r="C144" s="62">
        <v>29</v>
      </c>
      <c r="D144" s="69" t="s">
        <v>41</v>
      </c>
      <c r="E144" s="61" t="s">
        <v>42</v>
      </c>
      <c r="F144" s="34">
        <v>1</v>
      </c>
      <c r="G144" s="33" t="s">
        <v>100</v>
      </c>
      <c r="H144" s="54"/>
      <c r="I144" s="68"/>
      <c r="J144" s="68">
        <v>0</v>
      </c>
      <c r="K144" s="76"/>
      <c r="L144" s="72" t="s">
        <v>305</v>
      </c>
      <c r="M144" s="61"/>
      <c r="N144" s="61" t="s">
        <v>306</v>
      </c>
    </row>
    <row r="145" spans="1:14" ht="75" customHeight="1" x14ac:dyDescent="0.4">
      <c r="A145" s="63"/>
      <c r="B145" s="61"/>
      <c r="C145" s="63"/>
      <c r="D145" s="69"/>
      <c r="E145" s="61"/>
      <c r="F145" s="34">
        <v>2</v>
      </c>
      <c r="G145" s="33" t="s">
        <v>74</v>
      </c>
      <c r="H145" s="54"/>
      <c r="I145" s="68"/>
      <c r="J145" s="68"/>
      <c r="K145" s="76"/>
      <c r="L145" s="72"/>
      <c r="M145" s="61"/>
      <c r="N145" s="61"/>
    </row>
    <row r="146" spans="1:14" ht="75" customHeight="1" x14ac:dyDescent="0.4">
      <c r="A146" s="63"/>
      <c r="B146" s="61"/>
      <c r="C146" s="63"/>
      <c r="D146" s="69"/>
      <c r="E146" s="61"/>
      <c r="F146" s="34">
        <v>3</v>
      </c>
      <c r="G146" s="33" t="s">
        <v>43</v>
      </c>
      <c r="H146" s="54"/>
      <c r="I146" s="68"/>
      <c r="J146" s="68"/>
      <c r="K146" s="76"/>
      <c r="L146" s="72"/>
      <c r="M146" s="61"/>
      <c r="N146" s="61"/>
    </row>
    <row r="147" spans="1:14" ht="75" customHeight="1" x14ac:dyDescent="0.4">
      <c r="A147" s="63"/>
      <c r="B147" s="61"/>
      <c r="C147" s="63"/>
      <c r="D147" s="69"/>
      <c r="E147" s="61"/>
      <c r="F147" s="34">
        <v>4</v>
      </c>
      <c r="G147" s="33" t="s">
        <v>44</v>
      </c>
      <c r="H147" s="54"/>
      <c r="I147" s="68"/>
      <c r="J147" s="68"/>
      <c r="K147" s="76"/>
      <c r="L147" s="72"/>
      <c r="M147" s="61"/>
      <c r="N147" s="61"/>
    </row>
    <row r="148" spans="1:14" ht="75" customHeight="1" x14ac:dyDescent="0.4">
      <c r="A148" s="63"/>
      <c r="B148" s="61"/>
      <c r="C148" s="63"/>
      <c r="D148" s="69"/>
      <c r="E148" s="61"/>
      <c r="F148" s="34">
        <v>5</v>
      </c>
      <c r="G148" s="33" t="s">
        <v>45</v>
      </c>
      <c r="H148" s="54"/>
      <c r="I148" s="68"/>
      <c r="J148" s="68"/>
      <c r="K148" s="76"/>
      <c r="L148" s="72"/>
      <c r="M148" s="61"/>
      <c r="N148" s="61"/>
    </row>
    <row r="149" spans="1:14" ht="75" customHeight="1" x14ac:dyDescent="0.4">
      <c r="A149" s="63"/>
      <c r="B149" s="61"/>
      <c r="C149" s="62">
        <v>30</v>
      </c>
      <c r="D149" s="69" t="s">
        <v>46</v>
      </c>
      <c r="E149" s="61" t="s">
        <v>228</v>
      </c>
      <c r="F149" s="34">
        <v>1</v>
      </c>
      <c r="G149" s="33" t="s">
        <v>100</v>
      </c>
      <c r="H149" s="54"/>
      <c r="I149" s="68"/>
      <c r="J149" s="68">
        <v>0</v>
      </c>
      <c r="K149" s="76"/>
      <c r="L149" s="72" t="s">
        <v>307</v>
      </c>
      <c r="M149" s="61"/>
      <c r="N149" s="61" t="s">
        <v>308</v>
      </c>
    </row>
    <row r="150" spans="1:14" ht="75" customHeight="1" x14ac:dyDescent="0.4">
      <c r="A150" s="63"/>
      <c r="B150" s="61"/>
      <c r="C150" s="63"/>
      <c r="D150" s="69"/>
      <c r="E150" s="61"/>
      <c r="F150" s="34">
        <v>2</v>
      </c>
      <c r="G150" s="33" t="s">
        <v>229</v>
      </c>
      <c r="H150" s="54"/>
      <c r="I150" s="68"/>
      <c r="J150" s="68"/>
      <c r="K150" s="76"/>
      <c r="L150" s="72"/>
      <c r="M150" s="61"/>
      <c r="N150" s="61"/>
    </row>
    <row r="151" spans="1:14" ht="75" customHeight="1" x14ac:dyDescent="0.4">
      <c r="A151" s="63"/>
      <c r="B151" s="61"/>
      <c r="C151" s="63"/>
      <c r="D151" s="69"/>
      <c r="E151" s="61"/>
      <c r="F151" s="34">
        <v>3</v>
      </c>
      <c r="G151" s="33" t="s">
        <v>230</v>
      </c>
      <c r="H151" s="54"/>
      <c r="I151" s="68"/>
      <c r="J151" s="68"/>
      <c r="K151" s="76"/>
      <c r="L151" s="72"/>
      <c r="M151" s="61"/>
      <c r="N151" s="61"/>
    </row>
    <row r="152" spans="1:14" ht="75" customHeight="1" x14ac:dyDescent="0.4">
      <c r="A152" s="63"/>
      <c r="B152" s="61"/>
      <c r="C152" s="63"/>
      <c r="D152" s="69"/>
      <c r="E152" s="61"/>
      <c r="F152" s="34">
        <v>4</v>
      </c>
      <c r="G152" s="33" t="s">
        <v>231</v>
      </c>
      <c r="H152" s="54"/>
      <c r="I152" s="68"/>
      <c r="J152" s="68"/>
      <c r="K152" s="76"/>
      <c r="L152" s="72"/>
      <c r="M152" s="61"/>
      <c r="N152" s="61"/>
    </row>
    <row r="153" spans="1:14" ht="75" customHeight="1" x14ac:dyDescent="0.4">
      <c r="A153" s="63"/>
      <c r="B153" s="61"/>
      <c r="C153" s="63"/>
      <c r="D153" s="69"/>
      <c r="E153" s="61"/>
      <c r="F153" s="34">
        <v>5</v>
      </c>
      <c r="G153" s="33" t="s">
        <v>6</v>
      </c>
      <c r="H153" s="54"/>
      <c r="I153" s="68"/>
      <c r="J153" s="68"/>
      <c r="K153" s="76"/>
      <c r="L153" s="72"/>
      <c r="M153" s="61"/>
      <c r="N153" s="61"/>
    </row>
    <row r="154" spans="1:14" s="15" customFormat="1" ht="75" customHeight="1" x14ac:dyDescent="0.4">
      <c r="A154" s="63"/>
      <c r="B154" s="61"/>
      <c r="C154" s="69">
        <v>31</v>
      </c>
      <c r="D154" s="69" t="s">
        <v>47</v>
      </c>
      <c r="E154" s="61" t="s">
        <v>48</v>
      </c>
      <c r="F154" s="34">
        <v>1</v>
      </c>
      <c r="G154" s="33" t="s">
        <v>100</v>
      </c>
      <c r="H154" s="54"/>
      <c r="I154" s="68"/>
      <c r="J154" s="64">
        <v>0</v>
      </c>
      <c r="K154" s="76"/>
      <c r="L154" s="72" t="s">
        <v>309</v>
      </c>
      <c r="M154" s="61"/>
      <c r="N154" s="61" t="s">
        <v>310</v>
      </c>
    </row>
    <row r="155" spans="1:14" s="15" customFormat="1" ht="75" customHeight="1" x14ac:dyDescent="0.4">
      <c r="A155" s="63"/>
      <c r="B155" s="61"/>
      <c r="C155" s="70"/>
      <c r="D155" s="69"/>
      <c r="E155" s="61"/>
      <c r="F155" s="34">
        <v>2</v>
      </c>
      <c r="G155" s="33" t="s">
        <v>49</v>
      </c>
      <c r="H155" s="54"/>
      <c r="I155" s="68"/>
      <c r="J155" s="64"/>
      <c r="K155" s="76"/>
      <c r="L155" s="72"/>
      <c r="M155" s="61"/>
      <c r="N155" s="61"/>
    </row>
    <row r="156" spans="1:14" s="15" customFormat="1" ht="75" customHeight="1" x14ac:dyDescent="0.4">
      <c r="A156" s="63"/>
      <c r="B156" s="61"/>
      <c r="C156" s="70"/>
      <c r="D156" s="69"/>
      <c r="E156" s="61"/>
      <c r="F156" s="34">
        <v>3</v>
      </c>
      <c r="G156" s="33" t="s">
        <v>50</v>
      </c>
      <c r="H156" s="54"/>
      <c r="I156" s="68"/>
      <c r="J156" s="64"/>
      <c r="K156" s="76"/>
      <c r="L156" s="72"/>
      <c r="M156" s="61"/>
      <c r="N156" s="61"/>
    </row>
    <row r="157" spans="1:14" s="15" customFormat="1" ht="75" customHeight="1" x14ac:dyDescent="0.4">
      <c r="A157" s="63"/>
      <c r="B157" s="61"/>
      <c r="C157" s="70"/>
      <c r="D157" s="69"/>
      <c r="E157" s="61"/>
      <c r="F157" s="34">
        <v>4</v>
      </c>
      <c r="G157" s="33" t="s">
        <v>75</v>
      </c>
      <c r="H157" s="54"/>
      <c r="I157" s="68"/>
      <c r="J157" s="64"/>
      <c r="K157" s="76"/>
      <c r="L157" s="72"/>
      <c r="M157" s="61"/>
      <c r="N157" s="61"/>
    </row>
    <row r="158" spans="1:14" s="15" customFormat="1" ht="75" customHeight="1" x14ac:dyDescent="0.4">
      <c r="A158" s="63"/>
      <c r="B158" s="61"/>
      <c r="C158" s="70"/>
      <c r="D158" s="69"/>
      <c r="E158" s="61"/>
      <c r="F158" s="34">
        <v>5</v>
      </c>
      <c r="G158" s="33" t="s">
        <v>51</v>
      </c>
      <c r="H158" s="54"/>
      <c r="I158" s="68"/>
      <c r="J158" s="64"/>
      <c r="K158" s="76"/>
      <c r="L158" s="72"/>
      <c r="M158" s="61"/>
      <c r="N158" s="61"/>
    </row>
    <row r="159" spans="1:14" ht="75" customHeight="1" x14ac:dyDescent="0.4">
      <c r="A159" s="63"/>
      <c r="B159" s="61"/>
      <c r="C159" s="62">
        <v>32</v>
      </c>
      <c r="D159" s="69" t="s">
        <v>158</v>
      </c>
      <c r="E159" s="61" t="s">
        <v>127</v>
      </c>
      <c r="F159" s="34">
        <v>1</v>
      </c>
      <c r="G159" s="33" t="s">
        <v>100</v>
      </c>
      <c r="H159" s="54"/>
      <c r="I159" s="68"/>
      <c r="J159" s="68">
        <v>0</v>
      </c>
      <c r="K159" s="76"/>
      <c r="L159" s="72" t="s">
        <v>311</v>
      </c>
      <c r="M159" s="61"/>
      <c r="N159" s="61" t="s">
        <v>312</v>
      </c>
    </row>
    <row r="160" spans="1:14" ht="75" customHeight="1" x14ac:dyDescent="0.4">
      <c r="A160" s="63"/>
      <c r="B160" s="61"/>
      <c r="C160" s="63"/>
      <c r="D160" s="69"/>
      <c r="E160" s="61"/>
      <c r="F160" s="34">
        <v>2</v>
      </c>
      <c r="G160" s="33" t="s">
        <v>135</v>
      </c>
      <c r="H160" s="54"/>
      <c r="I160" s="68"/>
      <c r="J160" s="68"/>
      <c r="K160" s="76"/>
      <c r="L160" s="72"/>
      <c r="M160" s="61"/>
      <c r="N160" s="61"/>
    </row>
    <row r="161" spans="1:14" ht="75" customHeight="1" x14ac:dyDescent="0.4">
      <c r="A161" s="63"/>
      <c r="B161" s="61"/>
      <c r="C161" s="63"/>
      <c r="D161" s="69"/>
      <c r="E161" s="61"/>
      <c r="F161" s="34">
        <v>3</v>
      </c>
      <c r="G161" s="33" t="s">
        <v>93</v>
      </c>
      <c r="H161" s="54"/>
      <c r="I161" s="68"/>
      <c r="J161" s="68"/>
      <c r="K161" s="76"/>
      <c r="L161" s="72"/>
      <c r="M161" s="61"/>
      <c r="N161" s="61"/>
    </row>
    <row r="162" spans="1:14" ht="75" customHeight="1" x14ac:dyDescent="0.4">
      <c r="A162" s="63"/>
      <c r="B162" s="61"/>
      <c r="C162" s="63"/>
      <c r="D162" s="69"/>
      <c r="E162" s="61"/>
      <c r="F162" s="34">
        <v>4</v>
      </c>
      <c r="G162" s="33" t="s">
        <v>131</v>
      </c>
      <c r="H162" s="54"/>
      <c r="I162" s="68"/>
      <c r="J162" s="68"/>
      <c r="K162" s="76"/>
      <c r="L162" s="72"/>
      <c r="M162" s="61"/>
      <c r="N162" s="61"/>
    </row>
    <row r="163" spans="1:14" ht="75" customHeight="1" x14ac:dyDescent="0.4">
      <c r="A163" s="63"/>
      <c r="B163" s="61"/>
      <c r="C163" s="63"/>
      <c r="D163" s="69"/>
      <c r="E163" s="61"/>
      <c r="F163" s="34">
        <v>5</v>
      </c>
      <c r="G163" s="33" t="s">
        <v>6</v>
      </c>
      <c r="H163" s="54"/>
      <c r="I163" s="68"/>
      <c r="J163" s="68"/>
      <c r="K163" s="76"/>
      <c r="L163" s="72"/>
      <c r="M163" s="61"/>
      <c r="N163" s="61"/>
    </row>
    <row r="164" spans="1:14" ht="75" customHeight="1" x14ac:dyDescent="0.4">
      <c r="A164" s="63">
        <v>8</v>
      </c>
      <c r="B164" s="61" t="s">
        <v>89</v>
      </c>
      <c r="C164" s="62">
        <v>33</v>
      </c>
      <c r="D164" s="69" t="s">
        <v>52</v>
      </c>
      <c r="E164" s="61" t="s">
        <v>53</v>
      </c>
      <c r="F164" s="34">
        <v>1</v>
      </c>
      <c r="G164" s="33" t="s">
        <v>99</v>
      </c>
      <c r="H164" s="54"/>
      <c r="I164" s="68"/>
      <c r="J164" s="68">
        <v>0</v>
      </c>
      <c r="K164" s="76">
        <f>(J164+J169)/2</f>
        <v>0</v>
      </c>
      <c r="L164" s="72" t="s">
        <v>313</v>
      </c>
      <c r="M164" s="61"/>
      <c r="N164" s="61" t="s">
        <v>314</v>
      </c>
    </row>
    <row r="165" spans="1:14" ht="75" customHeight="1" x14ac:dyDescent="0.4">
      <c r="A165" s="63"/>
      <c r="B165" s="61"/>
      <c r="C165" s="63"/>
      <c r="D165" s="69"/>
      <c r="E165" s="61"/>
      <c r="F165" s="34">
        <v>2</v>
      </c>
      <c r="G165" s="33" t="s">
        <v>72</v>
      </c>
      <c r="H165" s="54"/>
      <c r="I165" s="68"/>
      <c r="J165" s="68"/>
      <c r="K165" s="76"/>
      <c r="L165" s="72"/>
      <c r="M165" s="61"/>
      <c r="N165" s="61"/>
    </row>
    <row r="166" spans="1:14" ht="75" customHeight="1" x14ac:dyDescent="0.4">
      <c r="A166" s="63"/>
      <c r="B166" s="61"/>
      <c r="C166" s="63"/>
      <c r="D166" s="69"/>
      <c r="E166" s="61"/>
      <c r="F166" s="34">
        <v>3</v>
      </c>
      <c r="G166" s="33" t="s">
        <v>106</v>
      </c>
      <c r="H166" s="54"/>
      <c r="I166" s="68"/>
      <c r="J166" s="68"/>
      <c r="K166" s="76"/>
      <c r="L166" s="72"/>
      <c r="M166" s="61"/>
      <c r="N166" s="61"/>
    </row>
    <row r="167" spans="1:14" ht="75" customHeight="1" x14ac:dyDescent="0.4">
      <c r="A167" s="63"/>
      <c r="B167" s="61"/>
      <c r="C167" s="63"/>
      <c r="D167" s="69"/>
      <c r="E167" s="61"/>
      <c r="F167" s="34">
        <v>4</v>
      </c>
      <c r="G167" s="33" t="s">
        <v>73</v>
      </c>
      <c r="H167" s="54"/>
      <c r="I167" s="68"/>
      <c r="J167" s="68"/>
      <c r="K167" s="76"/>
      <c r="L167" s="72"/>
      <c r="M167" s="61"/>
      <c r="N167" s="61"/>
    </row>
    <row r="168" spans="1:14" ht="75" customHeight="1" x14ac:dyDescent="0.4">
      <c r="A168" s="63"/>
      <c r="B168" s="61"/>
      <c r="C168" s="63"/>
      <c r="D168" s="69"/>
      <c r="E168" s="61"/>
      <c r="F168" s="34">
        <v>5</v>
      </c>
      <c r="G168" s="33" t="s">
        <v>126</v>
      </c>
      <c r="H168" s="54"/>
      <c r="I168" s="68"/>
      <c r="J168" s="68"/>
      <c r="K168" s="76"/>
      <c r="L168" s="72"/>
      <c r="M168" s="61"/>
      <c r="N168" s="61"/>
    </row>
    <row r="169" spans="1:14" ht="75" customHeight="1" x14ac:dyDescent="0.4">
      <c r="A169" s="63"/>
      <c r="B169" s="61"/>
      <c r="C169" s="62">
        <v>34</v>
      </c>
      <c r="D169" s="69" t="s">
        <v>54</v>
      </c>
      <c r="E169" s="61" t="s">
        <v>55</v>
      </c>
      <c r="F169" s="34">
        <v>1</v>
      </c>
      <c r="G169" s="33" t="s">
        <v>100</v>
      </c>
      <c r="H169" s="54"/>
      <c r="I169" s="68"/>
      <c r="J169" s="68">
        <v>0</v>
      </c>
      <c r="K169" s="76"/>
      <c r="L169" s="72" t="s">
        <v>315</v>
      </c>
      <c r="M169" s="61"/>
      <c r="N169" s="61" t="s">
        <v>316</v>
      </c>
    </row>
    <row r="170" spans="1:14" ht="75" customHeight="1" x14ac:dyDescent="0.4">
      <c r="A170" s="63"/>
      <c r="B170" s="61"/>
      <c r="C170" s="63"/>
      <c r="D170" s="69"/>
      <c r="E170" s="61"/>
      <c r="F170" s="34">
        <v>2</v>
      </c>
      <c r="G170" s="33" t="s">
        <v>49</v>
      </c>
      <c r="H170" s="54"/>
      <c r="I170" s="68"/>
      <c r="J170" s="68"/>
      <c r="K170" s="76"/>
      <c r="L170" s="72"/>
      <c r="M170" s="61"/>
      <c r="N170" s="61"/>
    </row>
    <row r="171" spans="1:14" ht="75" customHeight="1" x14ac:dyDescent="0.4">
      <c r="A171" s="63"/>
      <c r="B171" s="61"/>
      <c r="C171" s="63"/>
      <c r="D171" s="69"/>
      <c r="E171" s="61"/>
      <c r="F171" s="34">
        <v>3</v>
      </c>
      <c r="G171" s="33" t="s">
        <v>50</v>
      </c>
      <c r="H171" s="54"/>
      <c r="I171" s="68"/>
      <c r="J171" s="68"/>
      <c r="K171" s="76"/>
      <c r="L171" s="72"/>
      <c r="M171" s="61"/>
      <c r="N171" s="61"/>
    </row>
    <row r="172" spans="1:14" ht="75" customHeight="1" x14ac:dyDescent="0.4">
      <c r="A172" s="63"/>
      <c r="B172" s="61"/>
      <c r="C172" s="63"/>
      <c r="D172" s="69"/>
      <c r="E172" s="61"/>
      <c r="F172" s="34">
        <v>4</v>
      </c>
      <c r="G172" s="33" t="s">
        <v>75</v>
      </c>
      <c r="H172" s="54"/>
      <c r="I172" s="68"/>
      <c r="J172" s="68"/>
      <c r="K172" s="76"/>
      <c r="L172" s="72"/>
      <c r="M172" s="61"/>
      <c r="N172" s="61"/>
    </row>
    <row r="173" spans="1:14" ht="75" customHeight="1" x14ac:dyDescent="0.4">
      <c r="A173" s="63"/>
      <c r="B173" s="61"/>
      <c r="C173" s="63"/>
      <c r="D173" s="69"/>
      <c r="E173" s="61"/>
      <c r="F173" s="34">
        <v>5</v>
      </c>
      <c r="G173" s="33" t="s">
        <v>51</v>
      </c>
      <c r="H173" s="54"/>
      <c r="I173" s="68"/>
      <c r="J173" s="68"/>
      <c r="K173" s="76"/>
      <c r="L173" s="72"/>
      <c r="M173" s="61"/>
      <c r="N173" s="61"/>
    </row>
    <row r="174" spans="1:14" ht="75" customHeight="1" x14ac:dyDescent="0.4">
      <c r="A174" s="63">
        <v>9</v>
      </c>
      <c r="B174" s="61" t="s">
        <v>90</v>
      </c>
      <c r="C174" s="62">
        <v>35</v>
      </c>
      <c r="D174" s="69" t="s">
        <v>56</v>
      </c>
      <c r="E174" s="61" t="s">
        <v>57</v>
      </c>
      <c r="F174" s="34">
        <v>1</v>
      </c>
      <c r="G174" s="33" t="s">
        <v>100</v>
      </c>
      <c r="H174" s="54"/>
      <c r="I174" s="68"/>
      <c r="J174" s="68">
        <v>0</v>
      </c>
      <c r="K174" s="67">
        <f>(J174+J179+J184)/3</f>
        <v>0</v>
      </c>
      <c r="L174" s="72" t="s">
        <v>317</v>
      </c>
      <c r="M174" s="61"/>
      <c r="N174" s="61" t="s">
        <v>318</v>
      </c>
    </row>
    <row r="175" spans="1:14" ht="75" customHeight="1" x14ac:dyDescent="0.4">
      <c r="A175" s="63"/>
      <c r="B175" s="61"/>
      <c r="C175" s="63"/>
      <c r="D175" s="69"/>
      <c r="E175" s="61"/>
      <c r="F175" s="34">
        <v>2</v>
      </c>
      <c r="G175" s="33" t="s">
        <v>232</v>
      </c>
      <c r="H175" s="54"/>
      <c r="I175" s="68"/>
      <c r="J175" s="68"/>
      <c r="K175" s="67"/>
      <c r="L175" s="72"/>
      <c r="M175" s="61"/>
      <c r="N175" s="61"/>
    </row>
    <row r="176" spans="1:14" ht="75" customHeight="1" x14ac:dyDescent="0.4">
      <c r="A176" s="63"/>
      <c r="B176" s="61"/>
      <c r="C176" s="63"/>
      <c r="D176" s="69"/>
      <c r="E176" s="61"/>
      <c r="F176" s="34">
        <v>3</v>
      </c>
      <c r="G176" s="33" t="s">
        <v>233</v>
      </c>
      <c r="H176" s="54"/>
      <c r="I176" s="68"/>
      <c r="J176" s="68"/>
      <c r="K176" s="67"/>
      <c r="L176" s="72"/>
      <c r="M176" s="61"/>
      <c r="N176" s="61"/>
    </row>
    <row r="177" spans="1:14" ht="75" customHeight="1" x14ac:dyDescent="0.4">
      <c r="A177" s="63"/>
      <c r="B177" s="61"/>
      <c r="C177" s="63"/>
      <c r="D177" s="69"/>
      <c r="E177" s="61"/>
      <c r="F177" s="34">
        <v>4</v>
      </c>
      <c r="G177" s="33" t="s">
        <v>234</v>
      </c>
      <c r="H177" s="54"/>
      <c r="I177" s="68"/>
      <c r="J177" s="68"/>
      <c r="K177" s="67"/>
      <c r="L177" s="72"/>
      <c r="M177" s="61"/>
      <c r="N177" s="61"/>
    </row>
    <row r="178" spans="1:14" ht="75" customHeight="1" x14ac:dyDescent="0.4">
      <c r="A178" s="63"/>
      <c r="B178" s="61"/>
      <c r="C178" s="63"/>
      <c r="D178" s="69"/>
      <c r="E178" s="61"/>
      <c r="F178" s="34">
        <v>5</v>
      </c>
      <c r="G178" s="33" t="s">
        <v>184</v>
      </c>
      <c r="H178" s="54"/>
      <c r="I178" s="68"/>
      <c r="J178" s="68"/>
      <c r="K178" s="67"/>
      <c r="L178" s="72"/>
      <c r="M178" s="61"/>
      <c r="N178" s="61"/>
    </row>
    <row r="179" spans="1:14" ht="75" customHeight="1" x14ac:dyDescent="0.4">
      <c r="A179" s="63"/>
      <c r="B179" s="61"/>
      <c r="C179" s="62">
        <v>36</v>
      </c>
      <c r="D179" s="69" t="s">
        <v>58</v>
      </c>
      <c r="E179" s="61" t="s">
        <v>59</v>
      </c>
      <c r="F179" s="34">
        <v>1</v>
      </c>
      <c r="G179" s="33" t="s">
        <v>100</v>
      </c>
      <c r="H179" s="54"/>
      <c r="I179" s="68"/>
      <c r="J179" s="68">
        <v>0</v>
      </c>
      <c r="K179" s="67"/>
      <c r="L179" s="72" t="s">
        <v>319</v>
      </c>
      <c r="M179" s="61"/>
      <c r="N179" s="61" t="s">
        <v>320</v>
      </c>
    </row>
    <row r="180" spans="1:14" ht="75" customHeight="1" x14ac:dyDescent="0.4">
      <c r="A180" s="63"/>
      <c r="B180" s="61"/>
      <c r="C180" s="63"/>
      <c r="D180" s="69"/>
      <c r="E180" s="61"/>
      <c r="F180" s="34">
        <v>2</v>
      </c>
      <c r="G180" s="33" t="s">
        <v>235</v>
      </c>
      <c r="H180" s="54"/>
      <c r="I180" s="68"/>
      <c r="J180" s="68"/>
      <c r="K180" s="67"/>
      <c r="L180" s="72"/>
      <c r="M180" s="61"/>
      <c r="N180" s="61"/>
    </row>
    <row r="181" spans="1:14" ht="75" customHeight="1" x14ac:dyDescent="0.4">
      <c r="A181" s="63"/>
      <c r="B181" s="61"/>
      <c r="C181" s="63"/>
      <c r="D181" s="69"/>
      <c r="E181" s="61"/>
      <c r="F181" s="34">
        <v>3</v>
      </c>
      <c r="G181" s="33" t="s">
        <v>236</v>
      </c>
      <c r="H181" s="54"/>
      <c r="I181" s="68"/>
      <c r="J181" s="68"/>
      <c r="K181" s="67"/>
      <c r="L181" s="72"/>
      <c r="M181" s="61"/>
      <c r="N181" s="61"/>
    </row>
    <row r="182" spans="1:14" ht="75" customHeight="1" x14ac:dyDescent="0.4">
      <c r="A182" s="63"/>
      <c r="B182" s="61"/>
      <c r="C182" s="63"/>
      <c r="D182" s="69"/>
      <c r="E182" s="61"/>
      <c r="F182" s="34">
        <v>4</v>
      </c>
      <c r="G182" s="33" t="s">
        <v>185</v>
      </c>
      <c r="H182" s="54"/>
      <c r="I182" s="68"/>
      <c r="J182" s="68"/>
      <c r="K182" s="67"/>
      <c r="L182" s="72"/>
      <c r="M182" s="61"/>
      <c r="N182" s="61"/>
    </row>
    <row r="183" spans="1:14" ht="75" customHeight="1" x14ac:dyDescent="0.4">
      <c r="A183" s="63"/>
      <c r="B183" s="61"/>
      <c r="C183" s="63"/>
      <c r="D183" s="69"/>
      <c r="E183" s="61"/>
      <c r="F183" s="34">
        <v>5</v>
      </c>
      <c r="G183" s="33" t="s">
        <v>186</v>
      </c>
      <c r="H183" s="54"/>
      <c r="I183" s="68"/>
      <c r="J183" s="68"/>
      <c r="K183" s="67"/>
      <c r="L183" s="72"/>
      <c r="M183" s="61"/>
      <c r="N183" s="61"/>
    </row>
    <row r="184" spans="1:14" ht="75" customHeight="1" x14ac:dyDescent="0.4">
      <c r="A184" s="63"/>
      <c r="B184" s="61"/>
      <c r="C184" s="62">
        <v>37</v>
      </c>
      <c r="D184" s="69" t="s">
        <v>60</v>
      </c>
      <c r="E184" s="61" t="s">
        <v>164</v>
      </c>
      <c r="F184" s="34">
        <v>1</v>
      </c>
      <c r="G184" s="33" t="s">
        <v>100</v>
      </c>
      <c r="H184" s="54"/>
      <c r="I184" s="68"/>
      <c r="J184" s="64">
        <v>0</v>
      </c>
      <c r="K184" s="67"/>
      <c r="L184" s="72" t="s">
        <v>321</v>
      </c>
      <c r="M184" s="61"/>
      <c r="N184" s="61" t="s">
        <v>322</v>
      </c>
    </row>
    <row r="185" spans="1:14" ht="75" customHeight="1" x14ac:dyDescent="0.4">
      <c r="A185" s="63"/>
      <c r="B185" s="61"/>
      <c r="C185" s="63"/>
      <c r="D185" s="69"/>
      <c r="E185" s="61"/>
      <c r="F185" s="34">
        <v>2</v>
      </c>
      <c r="G185" s="33" t="s">
        <v>237</v>
      </c>
      <c r="H185" s="54"/>
      <c r="I185" s="68"/>
      <c r="J185" s="64"/>
      <c r="K185" s="67"/>
      <c r="L185" s="72"/>
      <c r="M185" s="61"/>
      <c r="N185" s="61"/>
    </row>
    <row r="186" spans="1:14" ht="75" customHeight="1" x14ac:dyDescent="0.4">
      <c r="A186" s="63"/>
      <c r="B186" s="61"/>
      <c r="C186" s="63"/>
      <c r="D186" s="69"/>
      <c r="E186" s="61"/>
      <c r="F186" s="34">
        <v>3</v>
      </c>
      <c r="G186" s="33" t="s">
        <v>238</v>
      </c>
      <c r="H186" s="54"/>
      <c r="I186" s="68"/>
      <c r="J186" s="64"/>
      <c r="K186" s="67"/>
      <c r="L186" s="72"/>
      <c r="M186" s="61"/>
      <c r="N186" s="61"/>
    </row>
    <row r="187" spans="1:14" ht="75" customHeight="1" x14ac:dyDescent="0.4">
      <c r="A187" s="63"/>
      <c r="B187" s="61"/>
      <c r="C187" s="63"/>
      <c r="D187" s="69"/>
      <c r="E187" s="61"/>
      <c r="F187" s="34">
        <v>4</v>
      </c>
      <c r="G187" s="33" t="s">
        <v>239</v>
      </c>
      <c r="H187" s="54"/>
      <c r="I187" s="68"/>
      <c r="J187" s="64"/>
      <c r="K187" s="67"/>
      <c r="L187" s="72"/>
      <c r="M187" s="61"/>
      <c r="N187" s="61"/>
    </row>
    <row r="188" spans="1:14" ht="75" customHeight="1" x14ac:dyDescent="0.4">
      <c r="A188" s="63"/>
      <c r="B188" s="61"/>
      <c r="C188" s="63"/>
      <c r="D188" s="69"/>
      <c r="E188" s="61"/>
      <c r="F188" s="34">
        <v>5</v>
      </c>
      <c r="G188" s="33" t="s">
        <v>187</v>
      </c>
      <c r="H188" s="54"/>
      <c r="I188" s="68"/>
      <c r="J188" s="64"/>
      <c r="K188" s="67"/>
      <c r="L188" s="72"/>
      <c r="M188" s="61"/>
      <c r="N188" s="61"/>
    </row>
    <row r="189" spans="1:14" ht="75" customHeight="1" x14ac:dyDescent="0.4">
      <c r="A189" s="63">
        <v>10</v>
      </c>
      <c r="B189" s="61" t="s">
        <v>91</v>
      </c>
      <c r="C189" s="62">
        <v>38</v>
      </c>
      <c r="D189" s="69" t="s">
        <v>61</v>
      </c>
      <c r="E189" s="61" t="s">
        <v>165</v>
      </c>
      <c r="F189" s="34">
        <v>1</v>
      </c>
      <c r="G189" s="33" t="s">
        <v>100</v>
      </c>
      <c r="H189" s="54"/>
      <c r="I189" s="68"/>
      <c r="J189" s="64">
        <v>0</v>
      </c>
      <c r="K189" s="67">
        <f>(J189+J194)/2</f>
        <v>0</v>
      </c>
      <c r="L189" s="72" t="s">
        <v>323</v>
      </c>
      <c r="M189" s="61"/>
      <c r="N189" s="61" t="s">
        <v>324</v>
      </c>
    </row>
    <row r="190" spans="1:14" ht="75" customHeight="1" x14ac:dyDescent="0.4">
      <c r="A190" s="63"/>
      <c r="B190" s="61"/>
      <c r="C190" s="63"/>
      <c r="D190" s="69"/>
      <c r="E190" s="78"/>
      <c r="F190" s="34">
        <v>2</v>
      </c>
      <c r="G190" s="33" t="s">
        <v>240</v>
      </c>
      <c r="H190" s="54"/>
      <c r="I190" s="68"/>
      <c r="J190" s="64"/>
      <c r="K190" s="67"/>
      <c r="L190" s="77"/>
      <c r="M190" s="61"/>
      <c r="N190" s="78"/>
    </row>
    <row r="191" spans="1:14" ht="75" customHeight="1" x14ac:dyDescent="0.4">
      <c r="A191" s="63"/>
      <c r="B191" s="61"/>
      <c r="C191" s="63"/>
      <c r="D191" s="69"/>
      <c r="E191" s="78"/>
      <c r="F191" s="34">
        <v>3</v>
      </c>
      <c r="G191" s="33" t="s">
        <v>241</v>
      </c>
      <c r="H191" s="54"/>
      <c r="I191" s="68"/>
      <c r="J191" s="64"/>
      <c r="K191" s="67"/>
      <c r="L191" s="77"/>
      <c r="M191" s="61"/>
      <c r="N191" s="78"/>
    </row>
    <row r="192" spans="1:14" ht="75" customHeight="1" x14ac:dyDescent="0.4">
      <c r="A192" s="63"/>
      <c r="B192" s="61"/>
      <c r="C192" s="63"/>
      <c r="D192" s="69"/>
      <c r="E192" s="78"/>
      <c r="F192" s="34">
        <v>4</v>
      </c>
      <c r="G192" s="33" t="s">
        <v>242</v>
      </c>
      <c r="H192" s="54"/>
      <c r="I192" s="68"/>
      <c r="J192" s="64"/>
      <c r="K192" s="67"/>
      <c r="L192" s="77"/>
      <c r="M192" s="61"/>
      <c r="N192" s="78"/>
    </row>
    <row r="193" spans="1:14" ht="75" customHeight="1" x14ac:dyDescent="0.4">
      <c r="A193" s="63"/>
      <c r="B193" s="61"/>
      <c r="C193" s="63"/>
      <c r="D193" s="69"/>
      <c r="E193" s="78"/>
      <c r="F193" s="34">
        <v>5</v>
      </c>
      <c r="G193" s="33" t="s">
        <v>243</v>
      </c>
      <c r="H193" s="54"/>
      <c r="I193" s="68"/>
      <c r="J193" s="64"/>
      <c r="K193" s="67"/>
      <c r="L193" s="77"/>
      <c r="M193" s="61"/>
      <c r="N193" s="78"/>
    </row>
    <row r="194" spans="1:14" ht="75" customHeight="1" x14ac:dyDescent="0.4">
      <c r="A194" s="63"/>
      <c r="B194" s="61"/>
      <c r="C194" s="62">
        <v>39</v>
      </c>
      <c r="D194" s="69" t="s">
        <v>62</v>
      </c>
      <c r="E194" s="61" t="s">
        <v>244</v>
      </c>
      <c r="F194" s="34">
        <v>1</v>
      </c>
      <c r="G194" s="33" t="s">
        <v>100</v>
      </c>
      <c r="H194" s="54"/>
      <c r="I194" s="68"/>
      <c r="J194" s="64">
        <v>0</v>
      </c>
      <c r="K194" s="67"/>
      <c r="L194" s="72" t="s">
        <v>325</v>
      </c>
      <c r="M194" s="61"/>
      <c r="N194" s="61" t="s">
        <v>326</v>
      </c>
    </row>
    <row r="195" spans="1:14" ht="75" customHeight="1" x14ac:dyDescent="0.4">
      <c r="A195" s="63"/>
      <c r="B195" s="61"/>
      <c r="C195" s="63"/>
      <c r="D195" s="69"/>
      <c r="E195" s="78"/>
      <c r="F195" s="34">
        <v>2</v>
      </c>
      <c r="G195" s="33" t="s">
        <v>63</v>
      </c>
      <c r="H195" s="54"/>
      <c r="I195" s="68"/>
      <c r="J195" s="64"/>
      <c r="K195" s="67"/>
      <c r="L195" s="72"/>
      <c r="M195" s="61"/>
      <c r="N195" s="61"/>
    </row>
    <row r="196" spans="1:14" ht="75" customHeight="1" x14ac:dyDescent="0.4">
      <c r="A196" s="63"/>
      <c r="B196" s="61"/>
      <c r="C196" s="63"/>
      <c r="D196" s="69"/>
      <c r="E196" s="78"/>
      <c r="F196" s="34">
        <v>3</v>
      </c>
      <c r="G196" s="33" t="s">
        <v>25</v>
      </c>
      <c r="H196" s="54"/>
      <c r="I196" s="68"/>
      <c r="J196" s="64"/>
      <c r="K196" s="67"/>
      <c r="L196" s="72"/>
      <c r="M196" s="61"/>
      <c r="N196" s="61"/>
    </row>
    <row r="197" spans="1:14" ht="75" customHeight="1" x14ac:dyDescent="0.4">
      <c r="A197" s="63"/>
      <c r="B197" s="61"/>
      <c r="C197" s="63"/>
      <c r="D197" s="69"/>
      <c r="E197" s="78"/>
      <c r="F197" s="34">
        <v>4</v>
      </c>
      <c r="G197" s="33" t="s">
        <v>64</v>
      </c>
      <c r="H197" s="54"/>
      <c r="I197" s="68"/>
      <c r="J197" s="64"/>
      <c r="K197" s="67"/>
      <c r="L197" s="72"/>
      <c r="M197" s="61"/>
      <c r="N197" s="61"/>
    </row>
    <row r="198" spans="1:14" ht="75" customHeight="1" x14ac:dyDescent="0.4">
      <c r="A198" s="63"/>
      <c r="B198" s="61"/>
      <c r="C198" s="63"/>
      <c r="D198" s="69"/>
      <c r="E198" s="78"/>
      <c r="F198" s="34">
        <v>5</v>
      </c>
      <c r="G198" s="33" t="s">
        <v>28</v>
      </c>
      <c r="H198" s="54"/>
      <c r="I198" s="68"/>
      <c r="J198" s="64"/>
      <c r="K198" s="67"/>
      <c r="L198" s="72"/>
      <c r="M198" s="61"/>
      <c r="N198" s="61"/>
    </row>
    <row r="199" spans="1:14" x14ac:dyDescent="0.4">
      <c r="A199" s="13"/>
      <c r="B199" s="13"/>
      <c r="C199" s="13"/>
      <c r="D199" s="13"/>
      <c r="E199" s="13"/>
      <c r="F199" s="13"/>
      <c r="H199" s="16"/>
      <c r="I199" s="16"/>
      <c r="J199" s="16"/>
      <c r="K199" s="16"/>
      <c r="L199" s="16"/>
    </row>
    <row r="200" spans="1:14" x14ac:dyDescent="0.4">
      <c r="A200" s="13"/>
      <c r="B200" s="13"/>
      <c r="C200" s="13"/>
      <c r="D200" s="13"/>
      <c r="E200" s="13"/>
      <c r="F200" s="13"/>
      <c r="H200" s="16"/>
      <c r="I200" s="16"/>
      <c r="J200" s="16"/>
      <c r="K200" s="16"/>
      <c r="L200" s="16"/>
    </row>
    <row r="201" spans="1:14" x14ac:dyDescent="0.4">
      <c r="A201" s="13"/>
      <c r="B201" s="13"/>
      <c r="C201" s="13"/>
      <c r="D201" s="13"/>
      <c r="E201" s="13"/>
      <c r="F201" s="13"/>
      <c r="H201" s="16"/>
      <c r="I201" s="16"/>
      <c r="J201" s="16"/>
      <c r="K201" s="16"/>
      <c r="L201" s="16"/>
    </row>
    <row r="202" spans="1:14" x14ac:dyDescent="0.4">
      <c r="A202" s="13"/>
      <c r="B202" s="13"/>
      <c r="C202" s="13"/>
      <c r="D202" s="13"/>
      <c r="E202" s="13"/>
      <c r="F202" s="13"/>
      <c r="H202" s="16"/>
      <c r="I202" s="16"/>
      <c r="J202" s="16"/>
      <c r="K202" s="16"/>
      <c r="L202" s="16"/>
    </row>
    <row r="203" spans="1:14" x14ac:dyDescent="0.4">
      <c r="A203" s="13"/>
      <c r="B203" s="13"/>
      <c r="C203" s="13"/>
      <c r="D203" s="13"/>
      <c r="E203" s="13"/>
      <c r="F203" s="13"/>
      <c r="H203" s="16"/>
      <c r="I203" s="16"/>
      <c r="J203" s="16"/>
      <c r="K203" s="16"/>
      <c r="L203" s="16"/>
    </row>
    <row r="204" spans="1:14" x14ac:dyDescent="0.4">
      <c r="A204" s="13"/>
      <c r="B204" s="13"/>
      <c r="C204" s="13"/>
      <c r="D204" s="13"/>
      <c r="E204" s="13"/>
      <c r="F204" s="13"/>
      <c r="H204" s="16"/>
      <c r="I204" s="16"/>
      <c r="J204" s="16"/>
      <c r="K204" s="16"/>
      <c r="L204" s="16"/>
    </row>
    <row r="205" spans="1:14" x14ac:dyDescent="0.4">
      <c r="A205" s="13"/>
      <c r="B205" s="13"/>
      <c r="C205" s="13"/>
      <c r="D205" s="13"/>
      <c r="E205" s="13"/>
      <c r="F205" s="13"/>
      <c r="H205" s="16"/>
      <c r="I205" s="16"/>
      <c r="J205" s="16"/>
      <c r="K205" s="16"/>
      <c r="L205" s="16"/>
    </row>
    <row r="206" spans="1:14" x14ac:dyDescent="0.4">
      <c r="A206" s="13"/>
      <c r="B206" s="13"/>
      <c r="C206" s="13"/>
      <c r="D206" s="13"/>
      <c r="E206" s="13"/>
      <c r="F206" s="13"/>
      <c r="H206" s="16"/>
      <c r="I206" s="16"/>
      <c r="J206" s="16"/>
      <c r="K206" s="16"/>
      <c r="L206" s="16"/>
    </row>
    <row r="207" spans="1:14" x14ac:dyDescent="0.4">
      <c r="A207" s="13"/>
      <c r="B207" s="13"/>
      <c r="C207" s="13"/>
      <c r="D207" s="13"/>
      <c r="E207" s="13"/>
      <c r="F207" s="13"/>
      <c r="H207" s="16"/>
      <c r="I207" s="16"/>
      <c r="J207" s="16"/>
      <c r="K207" s="16"/>
      <c r="L207" s="16"/>
    </row>
    <row r="208" spans="1:14" x14ac:dyDescent="0.4">
      <c r="A208" s="13"/>
      <c r="B208" s="13"/>
      <c r="C208" s="13"/>
      <c r="D208" s="13"/>
      <c r="E208" s="13"/>
      <c r="F208" s="13"/>
      <c r="H208" s="16"/>
      <c r="I208" s="16"/>
      <c r="J208" s="16"/>
      <c r="K208" s="16"/>
      <c r="L208" s="16"/>
    </row>
    <row r="209" spans="1:12" x14ac:dyDescent="0.4">
      <c r="A209" s="13"/>
      <c r="B209" s="13"/>
      <c r="C209" s="13"/>
      <c r="D209" s="13"/>
      <c r="E209" s="13"/>
      <c r="F209" s="13"/>
      <c r="H209" s="16"/>
      <c r="I209" s="16"/>
      <c r="J209" s="16"/>
      <c r="K209" s="16"/>
      <c r="L209" s="16"/>
    </row>
    <row r="210" spans="1:12" x14ac:dyDescent="0.4">
      <c r="A210" s="13"/>
      <c r="B210" s="13"/>
      <c r="C210" s="13"/>
      <c r="D210" s="13"/>
      <c r="E210" s="13"/>
      <c r="F210" s="13"/>
      <c r="H210" s="16"/>
      <c r="I210" s="16"/>
      <c r="J210" s="16"/>
      <c r="K210" s="16"/>
      <c r="L210" s="16"/>
    </row>
    <row r="211" spans="1:12" x14ac:dyDescent="0.4">
      <c r="A211" s="13"/>
      <c r="B211" s="13"/>
      <c r="C211" s="13"/>
      <c r="D211" s="13"/>
      <c r="E211" s="13"/>
      <c r="F211" s="13"/>
      <c r="H211" s="16"/>
      <c r="I211" s="16"/>
      <c r="J211" s="16"/>
      <c r="K211" s="16"/>
      <c r="L211" s="16"/>
    </row>
    <row r="212" spans="1:12" x14ac:dyDescent="0.4">
      <c r="A212" s="13"/>
      <c r="B212" s="13"/>
      <c r="C212" s="13"/>
      <c r="D212" s="13"/>
      <c r="E212" s="13"/>
      <c r="F212" s="13"/>
      <c r="H212" s="16"/>
      <c r="I212" s="16"/>
      <c r="J212" s="16"/>
      <c r="K212" s="16"/>
      <c r="L212" s="16"/>
    </row>
    <row r="213" spans="1:12" x14ac:dyDescent="0.4">
      <c r="A213" s="13"/>
      <c r="B213" s="13"/>
      <c r="C213" s="13"/>
      <c r="D213" s="13"/>
      <c r="E213" s="13"/>
      <c r="F213" s="13"/>
      <c r="H213" s="16"/>
      <c r="I213" s="16"/>
      <c r="J213" s="16"/>
      <c r="K213" s="16"/>
      <c r="L213" s="16"/>
    </row>
    <row r="214" spans="1:12" x14ac:dyDescent="0.4">
      <c r="A214" s="13"/>
      <c r="B214" s="13"/>
      <c r="C214" s="13"/>
      <c r="D214" s="13"/>
      <c r="E214" s="13"/>
      <c r="F214" s="13"/>
      <c r="H214" s="16"/>
      <c r="I214" s="16"/>
      <c r="J214" s="16"/>
      <c r="K214" s="16"/>
      <c r="L214" s="16"/>
    </row>
    <row r="215" spans="1:12" x14ac:dyDescent="0.4">
      <c r="A215" s="13"/>
      <c r="B215" s="13"/>
      <c r="C215" s="13"/>
      <c r="D215" s="13"/>
      <c r="E215" s="13"/>
      <c r="F215" s="13"/>
      <c r="H215" s="16"/>
      <c r="I215" s="16"/>
      <c r="J215" s="16"/>
      <c r="K215" s="16"/>
      <c r="L215" s="16"/>
    </row>
    <row r="216" spans="1:12" x14ac:dyDescent="0.4">
      <c r="A216" s="13"/>
      <c r="B216" s="13"/>
      <c r="C216" s="13"/>
      <c r="D216" s="13"/>
      <c r="E216" s="13"/>
      <c r="F216" s="13"/>
      <c r="H216" s="16"/>
      <c r="I216" s="16"/>
      <c r="J216" s="16"/>
      <c r="K216" s="16"/>
      <c r="L216" s="16"/>
    </row>
    <row r="217" spans="1:12" x14ac:dyDescent="0.4">
      <c r="A217" s="13"/>
      <c r="B217" s="13"/>
      <c r="C217" s="13"/>
      <c r="D217" s="13"/>
      <c r="E217" s="13"/>
      <c r="F217" s="13"/>
      <c r="H217" s="16"/>
      <c r="I217" s="16"/>
      <c r="J217" s="16"/>
      <c r="K217" s="16"/>
      <c r="L217" s="16"/>
    </row>
    <row r="218" spans="1:12" x14ac:dyDescent="0.4">
      <c r="A218" s="13"/>
      <c r="B218" s="13"/>
      <c r="C218" s="13"/>
      <c r="D218" s="13"/>
      <c r="E218" s="13"/>
      <c r="F218" s="13"/>
      <c r="H218" s="16"/>
      <c r="I218" s="16"/>
      <c r="J218" s="16"/>
      <c r="K218" s="16"/>
      <c r="L218" s="16"/>
    </row>
    <row r="219" spans="1:12" x14ac:dyDescent="0.4">
      <c r="A219" s="13"/>
      <c r="B219" s="13"/>
      <c r="C219" s="13"/>
      <c r="D219" s="13"/>
      <c r="E219" s="13"/>
      <c r="F219" s="13"/>
      <c r="H219" s="16"/>
      <c r="I219" s="16"/>
      <c r="J219" s="16"/>
      <c r="K219" s="16"/>
      <c r="L219" s="16"/>
    </row>
    <row r="220" spans="1:12" x14ac:dyDescent="0.4">
      <c r="A220" s="13"/>
      <c r="B220" s="13"/>
      <c r="C220" s="13"/>
      <c r="D220" s="13"/>
      <c r="E220" s="13"/>
      <c r="F220" s="13"/>
      <c r="H220" s="16"/>
      <c r="I220" s="16"/>
      <c r="J220" s="16"/>
      <c r="K220" s="16"/>
      <c r="L220" s="16"/>
    </row>
    <row r="221" spans="1:12" x14ac:dyDescent="0.4">
      <c r="A221" s="13"/>
      <c r="B221" s="13"/>
      <c r="C221" s="13"/>
      <c r="D221" s="13"/>
      <c r="E221" s="13"/>
      <c r="F221" s="13"/>
      <c r="H221" s="16"/>
      <c r="I221" s="16"/>
      <c r="J221" s="16"/>
      <c r="K221" s="16"/>
      <c r="L221" s="16"/>
    </row>
    <row r="222" spans="1:12" x14ac:dyDescent="0.4">
      <c r="A222" s="13"/>
      <c r="B222" s="13"/>
      <c r="C222" s="13"/>
      <c r="D222" s="13"/>
      <c r="E222" s="13"/>
      <c r="F222" s="13"/>
      <c r="H222" s="16"/>
      <c r="I222" s="16"/>
      <c r="J222" s="16"/>
      <c r="K222" s="16"/>
      <c r="L222" s="16"/>
    </row>
    <row r="223" spans="1:12" x14ac:dyDescent="0.4">
      <c r="A223" s="13"/>
      <c r="B223" s="13"/>
      <c r="C223" s="13"/>
      <c r="D223" s="13"/>
      <c r="E223" s="13"/>
      <c r="F223" s="13"/>
      <c r="H223" s="16"/>
      <c r="I223" s="16"/>
      <c r="J223" s="16"/>
      <c r="K223" s="16"/>
      <c r="L223" s="16"/>
    </row>
    <row r="224" spans="1:12" x14ac:dyDescent="0.4">
      <c r="A224" s="13"/>
      <c r="B224" s="13"/>
      <c r="C224" s="13"/>
      <c r="D224" s="13"/>
      <c r="E224" s="13"/>
      <c r="F224" s="13"/>
      <c r="H224" s="16"/>
      <c r="I224" s="16"/>
      <c r="J224" s="16"/>
      <c r="K224" s="16"/>
      <c r="L224" s="16"/>
    </row>
    <row r="225" spans="1:12" x14ac:dyDescent="0.4">
      <c r="A225" s="13"/>
      <c r="B225" s="13"/>
      <c r="C225" s="13"/>
      <c r="D225" s="13"/>
      <c r="E225" s="13"/>
      <c r="F225" s="13"/>
      <c r="H225" s="16"/>
      <c r="I225" s="16"/>
      <c r="J225" s="16"/>
      <c r="K225" s="16"/>
      <c r="L225" s="16"/>
    </row>
    <row r="226" spans="1:12" x14ac:dyDescent="0.4">
      <c r="A226" s="13"/>
      <c r="B226" s="13"/>
      <c r="C226" s="13"/>
      <c r="D226" s="13"/>
      <c r="E226" s="13"/>
      <c r="F226" s="13"/>
      <c r="H226" s="16"/>
      <c r="I226" s="16"/>
      <c r="J226" s="16"/>
      <c r="K226" s="16"/>
      <c r="L226" s="16"/>
    </row>
    <row r="227" spans="1:12" x14ac:dyDescent="0.4">
      <c r="A227" s="13"/>
      <c r="B227" s="13"/>
      <c r="C227" s="13"/>
      <c r="D227" s="13"/>
      <c r="E227" s="13"/>
      <c r="F227" s="13"/>
      <c r="H227" s="16"/>
      <c r="I227" s="16"/>
      <c r="J227" s="16"/>
      <c r="K227" s="16"/>
      <c r="L227" s="16"/>
    </row>
    <row r="228" spans="1:12" x14ac:dyDescent="0.4">
      <c r="A228" s="13"/>
      <c r="B228" s="13"/>
      <c r="C228" s="13"/>
      <c r="D228" s="13"/>
      <c r="E228" s="13"/>
      <c r="F228" s="13"/>
      <c r="H228" s="16"/>
      <c r="I228" s="16"/>
      <c r="J228" s="16"/>
      <c r="K228" s="16"/>
      <c r="L228" s="16"/>
    </row>
    <row r="229" spans="1:12" x14ac:dyDescent="0.4">
      <c r="A229" s="13"/>
      <c r="B229" s="13"/>
      <c r="C229" s="13"/>
      <c r="D229" s="13"/>
      <c r="E229" s="13"/>
      <c r="F229" s="13"/>
      <c r="H229" s="16"/>
      <c r="I229" s="16"/>
      <c r="J229" s="16"/>
      <c r="K229" s="16"/>
      <c r="L229" s="16"/>
    </row>
    <row r="230" spans="1:12" x14ac:dyDescent="0.4">
      <c r="A230" s="13"/>
      <c r="B230" s="13"/>
      <c r="C230" s="13"/>
      <c r="D230" s="13"/>
      <c r="E230" s="13"/>
      <c r="F230" s="13"/>
      <c r="H230" s="16"/>
      <c r="I230" s="16"/>
      <c r="J230" s="16"/>
      <c r="K230" s="16"/>
      <c r="L230" s="16"/>
    </row>
    <row r="231" spans="1:12" x14ac:dyDescent="0.4">
      <c r="A231" s="13"/>
      <c r="B231" s="13"/>
      <c r="C231" s="13"/>
      <c r="D231" s="13"/>
      <c r="E231" s="13"/>
      <c r="F231" s="13"/>
      <c r="H231" s="16"/>
      <c r="I231" s="16"/>
      <c r="J231" s="16"/>
      <c r="K231" s="16"/>
      <c r="L231" s="16"/>
    </row>
    <row r="232" spans="1:12" x14ac:dyDescent="0.4">
      <c r="A232" s="13"/>
      <c r="B232" s="13"/>
      <c r="C232" s="13"/>
      <c r="D232" s="13"/>
      <c r="E232" s="13"/>
      <c r="F232" s="13"/>
      <c r="H232" s="16"/>
      <c r="I232" s="16"/>
      <c r="J232" s="16"/>
      <c r="K232" s="16"/>
      <c r="L232" s="16"/>
    </row>
    <row r="233" spans="1:12" x14ac:dyDescent="0.4">
      <c r="A233" s="13"/>
      <c r="B233" s="13"/>
      <c r="C233" s="13"/>
      <c r="D233" s="13"/>
      <c r="E233" s="13"/>
      <c r="F233" s="13"/>
      <c r="H233" s="16"/>
      <c r="I233" s="16"/>
      <c r="J233" s="16"/>
      <c r="K233" s="16"/>
      <c r="L233" s="16"/>
    </row>
    <row r="234" spans="1:12" x14ac:dyDescent="0.4">
      <c r="A234" s="13"/>
      <c r="B234" s="13"/>
      <c r="C234" s="13"/>
      <c r="D234" s="13"/>
      <c r="E234" s="13"/>
      <c r="F234" s="13"/>
      <c r="H234" s="16"/>
      <c r="I234" s="16"/>
      <c r="J234" s="16"/>
      <c r="K234" s="16"/>
      <c r="L234" s="16"/>
    </row>
    <row r="235" spans="1:12" x14ac:dyDescent="0.4">
      <c r="A235" s="13"/>
      <c r="B235" s="13"/>
      <c r="C235" s="13"/>
      <c r="D235" s="13"/>
      <c r="E235" s="13"/>
      <c r="F235" s="13"/>
      <c r="H235" s="16"/>
      <c r="I235" s="16"/>
      <c r="J235" s="16"/>
      <c r="K235" s="16"/>
      <c r="L235" s="16"/>
    </row>
    <row r="236" spans="1:12" x14ac:dyDescent="0.4">
      <c r="A236" s="13"/>
      <c r="B236" s="13"/>
      <c r="C236" s="13"/>
      <c r="D236" s="13"/>
      <c r="E236" s="13"/>
      <c r="F236" s="13"/>
      <c r="H236" s="16"/>
      <c r="I236" s="16"/>
      <c r="J236" s="16"/>
      <c r="K236" s="16"/>
      <c r="L236" s="16"/>
    </row>
    <row r="237" spans="1:12" x14ac:dyDescent="0.4">
      <c r="A237" s="13"/>
      <c r="B237" s="13"/>
      <c r="C237" s="13"/>
      <c r="D237" s="13"/>
      <c r="E237" s="13"/>
      <c r="F237" s="13"/>
      <c r="H237" s="16"/>
      <c r="I237" s="16"/>
      <c r="J237" s="16"/>
      <c r="K237" s="16"/>
      <c r="L237" s="16"/>
    </row>
    <row r="238" spans="1:12" x14ac:dyDescent="0.4">
      <c r="A238" s="13"/>
      <c r="B238" s="13"/>
      <c r="C238" s="13"/>
      <c r="D238" s="13"/>
      <c r="E238" s="13"/>
      <c r="F238" s="13"/>
      <c r="H238" s="16"/>
      <c r="I238" s="16"/>
      <c r="J238" s="16"/>
      <c r="K238" s="16"/>
      <c r="L238" s="16"/>
    </row>
    <row r="239" spans="1:12" x14ac:dyDescent="0.4">
      <c r="A239" s="13"/>
      <c r="B239" s="13"/>
      <c r="C239" s="13"/>
      <c r="D239" s="13"/>
      <c r="E239" s="13"/>
      <c r="F239" s="13"/>
      <c r="H239" s="16"/>
      <c r="I239" s="16"/>
      <c r="J239" s="16"/>
      <c r="K239" s="16"/>
      <c r="L239" s="16"/>
    </row>
    <row r="240" spans="1:12" x14ac:dyDescent="0.4">
      <c r="A240" s="13"/>
      <c r="B240" s="13"/>
      <c r="C240" s="13"/>
      <c r="D240" s="13"/>
      <c r="E240" s="13"/>
      <c r="F240" s="13"/>
      <c r="H240" s="16"/>
      <c r="I240" s="16"/>
      <c r="J240" s="16"/>
      <c r="K240" s="16"/>
      <c r="L240" s="16"/>
    </row>
    <row r="241" spans="1:12" x14ac:dyDescent="0.4">
      <c r="A241" s="13"/>
      <c r="B241" s="13"/>
      <c r="C241" s="13"/>
      <c r="D241" s="13"/>
      <c r="E241" s="13"/>
      <c r="F241" s="13"/>
      <c r="H241" s="16"/>
      <c r="I241" s="16"/>
      <c r="J241" s="16"/>
      <c r="K241" s="16"/>
      <c r="L241" s="16"/>
    </row>
    <row r="242" spans="1:12" x14ac:dyDescent="0.4">
      <c r="A242" s="13"/>
      <c r="B242" s="13"/>
      <c r="C242" s="13"/>
      <c r="D242" s="13"/>
      <c r="E242" s="13"/>
      <c r="F242" s="13"/>
      <c r="H242" s="16"/>
      <c r="I242" s="16"/>
      <c r="J242" s="16"/>
      <c r="K242" s="16"/>
      <c r="L242" s="16"/>
    </row>
    <row r="243" spans="1:12" x14ac:dyDescent="0.4">
      <c r="A243" s="13"/>
      <c r="B243" s="13"/>
      <c r="C243" s="13"/>
      <c r="D243" s="13"/>
      <c r="E243" s="13"/>
      <c r="F243" s="13"/>
      <c r="H243" s="16"/>
      <c r="I243" s="16"/>
      <c r="J243" s="16"/>
      <c r="K243" s="16"/>
      <c r="L243" s="16"/>
    </row>
    <row r="244" spans="1:12" x14ac:dyDescent="0.4">
      <c r="A244" s="13"/>
      <c r="B244" s="13"/>
      <c r="C244" s="13"/>
      <c r="D244" s="13"/>
      <c r="E244" s="13"/>
      <c r="F244" s="13"/>
      <c r="H244" s="16"/>
      <c r="I244" s="16"/>
      <c r="J244" s="16"/>
      <c r="K244" s="16"/>
      <c r="L244" s="16"/>
    </row>
    <row r="245" spans="1:12" x14ac:dyDescent="0.4">
      <c r="A245" s="13"/>
      <c r="B245" s="13"/>
      <c r="C245" s="13"/>
      <c r="D245" s="13"/>
      <c r="E245" s="13"/>
      <c r="F245" s="13"/>
      <c r="H245" s="16"/>
      <c r="I245" s="16"/>
      <c r="J245" s="16"/>
      <c r="K245" s="16"/>
      <c r="L245" s="16"/>
    </row>
    <row r="246" spans="1:12" x14ac:dyDescent="0.4">
      <c r="A246" s="13"/>
      <c r="B246" s="13"/>
      <c r="C246" s="13"/>
      <c r="D246" s="13"/>
      <c r="E246" s="13"/>
      <c r="F246" s="13"/>
      <c r="H246" s="16"/>
      <c r="I246" s="16"/>
      <c r="J246" s="16"/>
      <c r="K246" s="16"/>
      <c r="L246" s="16"/>
    </row>
    <row r="247" spans="1:12" x14ac:dyDescent="0.4">
      <c r="A247" s="13"/>
      <c r="B247" s="13"/>
      <c r="C247" s="13"/>
      <c r="D247" s="13"/>
      <c r="E247" s="13"/>
      <c r="F247" s="13"/>
      <c r="H247" s="16"/>
      <c r="I247" s="16"/>
      <c r="J247" s="16"/>
      <c r="K247" s="16"/>
      <c r="L247" s="16"/>
    </row>
    <row r="248" spans="1:12" x14ac:dyDescent="0.4">
      <c r="A248" s="13"/>
      <c r="B248" s="13"/>
      <c r="C248" s="13"/>
      <c r="D248" s="13"/>
      <c r="E248" s="13"/>
      <c r="F248" s="13"/>
      <c r="H248" s="16"/>
      <c r="I248" s="16"/>
      <c r="J248" s="16"/>
      <c r="K248" s="16"/>
      <c r="L248" s="16"/>
    </row>
    <row r="249" spans="1:12" x14ac:dyDescent="0.4">
      <c r="A249" s="13"/>
      <c r="B249" s="13"/>
      <c r="C249" s="13"/>
      <c r="D249" s="13"/>
      <c r="E249" s="13"/>
      <c r="F249" s="13"/>
      <c r="H249" s="16"/>
      <c r="I249" s="16"/>
      <c r="J249" s="16"/>
      <c r="K249" s="16"/>
      <c r="L249" s="16"/>
    </row>
    <row r="250" spans="1:12" x14ac:dyDescent="0.4">
      <c r="A250" s="13"/>
      <c r="B250" s="13"/>
      <c r="C250" s="13"/>
      <c r="D250" s="13"/>
      <c r="E250" s="13"/>
      <c r="F250" s="13"/>
      <c r="H250" s="16"/>
      <c r="I250" s="16"/>
      <c r="J250" s="16"/>
      <c r="K250" s="16"/>
      <c r="L250" s="16"/>
    </row>
    <row r="251" spans="1:12" x14ac:dyDescent="0.4">
      <c r="A251" s="13"/>
      <c r="B251" s="13"/>
      <c r="C251" s="13"/>
      <c r="D251" s="13"/>
      <c r="E251" s="13"/>
      <c r="F251" s="13"/>
      <c r="H251" s="16"/>
      <c r="I251" s="16"/>
      <c r="J251" s="16"/>
      <c r="K251" s="16"/>
      <c r="L251" s="16"/>
    </row>
  </sheetData>
  <sheetProtection sheet="1"/>
  <protectedRanges>
    <protectedRange sqref="H3:K198" name="範囲1"/>
  </protectedRanges>
  <mergeCells count="350">
    <mergeCell ref="M179:M183"/>
    <mergeCell ref="N179:N183"/>
    <mergeCell ref="M184:M188"/>
    <mergeCell ref="N184:N188"/>
    <mergeCell ref="M189:M193"/>
    <mergeCell ref="N189:N193"/>
    <mergeCell ref="M194:M198"/>
    <mergeCell ref="N194:N198"/>
    <mergeCell ref="M154:M158"/>
    <mergeCell ref="N154:N158"/>
    <mergeCell ref="M159:M163"/>
    <mergeCell ref="N159:N163"/>
    <mergeCell ref="M164:M168"/>
    <mergeCell ref="N164:N168"/>
    <mergeCell ref="M169:M173"/>
    <mergeCell ref="N169:N173"/>
    <mergeCell ref="M174:M178"/>
    <mergeCell ref="N174:N178"/>
    <mergeCell ref="M129:M133"/>
    <mergeCell ref="N129:N133"/>
    <mergeCell ref="M134:M138"/>
    <mergeCell ref="N134:N138"/>
    <mergeCell ref="M139:M143"/>
    <mergeCell ref="N139:N143"/>
    <mergeCell ref="M144:M148"/>
    <mergeCell ref="N144:N148"/>
    <mergeCell ref="M149:M153"/>
    <mergeCell ref="N149:N153"/>
    <mergeCell ref="M104:M108"/>
    <mergeCell ref="N104:N108"/>
    <mergeCell ref="M109:M113"/>
    <mergeCell ref="N109:N113"/>
    <mergeCell ref="M114:M118"/>
    <mergeCell ref="N114:N118"/>
    <mergeCell ref="M119:M123"/>
    <mergeCell ref="N119:N123"/>
    <mergeCell ref="M124:M128"/>
    <mergeCell ref="N124:N128"/>
    <mergeCell ref="M79:M83"/>
    <mergeCell ref="N79:N83"/>
    <mergeCell ref="M84:M88"/>
    <mergeCell ref="N84:N88"/>
    <mergeCell ref="M89:M93"/>
    <mergeCell ref="N89:N93"/>
    <mergeCell ref="M94:M98"/>
    <mergeCell ref="N94:N98"/>
    <mergeCell ref="M99:M103"/>
    <mergeCell ref="N99:N103"/>
    <mergeCell ref="M54:M58"/>
    <mergeCell ref="N54:N58"/>
    <mergeCell ref="M59:M63"/>
    <mergeCell ref="N59:N63"/>
    <mergeCell ref="M64:M68"/>
    <mergeCell ref="N64:N68"/>
    <mergeCell ref="M69:M73"/>
    <mergeCell ref="N69:N73"/>
    <mergeCell ref="M74:M78"/>
    <mergeCell ref="N74:N78"/>
    <mergeCell ref="I189:I193"/>
    <mergeCell ref="I194:I198"/>
    <mergeCell ref="M2:M3"/>
    <mergeCell ref="N2:N3"/>
    <mergeCell ref="M4:M8"/>
    <mergeCell ref="N4:N8"/>
    <mergeCell ref="M9:M13"/>
    <mergeCell ref="N9:N13"/>
    <mergeCell ref="M14:M18"/>
    <mergeCell ref="N14:N18"/>
    <mergeCell ref="M19:M23"/>
    <mergeCell ref="N19:N23"/>
    <mergeCell ref="M24:M28"/>
    <mergeCell ref="N24:N28"/>
    <mergeCell ref="M29:M33"/>
    <mergeCell ref="N29:N33"/>
    <mergeCell ref="M34:M38"/>
    <mergeCell ref="N34:N38"/>
    <mergeCell ref="M39:M43"/>
    <mergeCell ref="N39:N43"/>
    <mergeCell ref="M44:M48"/>
    <mergeCell ref="N44:N48"/>
    <mergeCell ref="M49:M53"/>
    <mergeCell ref="N49:N53"/>
    <mergeCell ref="I119:I123"/>
    <mergeCell ref="I124:I128"/>
    <mergeCell ref="I129:I133"/>
    <mergeCell ref="I134:I138"/>
    <mergeCell ref="I139:I143"/>
    <mergeCell ref="I144:I148"/>
    <mergeCell ref="I149:I153"/>
    <mergeCell ref="I154:I158"/>
    <mergeCell ref="I159:I163"/>
    <mergeCell ref="I39:I43"/>
    <mergeCell ref="I44:I48"/>
    <mergeCell ref="I49:I53"/>
    <mergeCell ref="I54:I58"/>
    <mergeCell ref="I59:I63"/>
    <mergeCell ref="I64:I68"/>
    <mergeCell ref="I69:I73"/>
    <mergeCell ref="I74:I78"/>
    <mergeCell ref="I79:I83"/>
    <mergeCell ref="L189:L193"/>
    <mergeCell ref="C194:C198"/>
    <mergeCell ref="D194:D198"/>
    <mergeCell ref="E194:E198"/>
    <mergeCell ref="J194:J198"/>
    <mergeCell ref="L194:L198"/>
    <mergeCell ref="J184:J188"/>
    <mergeCell ref="L184:L188"/>
    <mergeCell ref="A189:A198"/>
    <mergeCell ref="B189:B198"/>
    <mergeCell ref="C189:C193"/>
    <mergeCell ref="D189:D193"/>
    <mergeCell ref="E189:E193"/>
    <mergeCell ref="J189:J193"/>
    <mergeCell ref="K189:K198"/>
    <mergeCell ref="A174:A188"/>
    <mergeCell ref="B174:B188"/>
    <mergeCell ref="J174:J178"/>
    <mergeCell ref="K174:K188"/>
    <mergeCell ref="L174:L178"/>
    <mergeCell ref="C179:C183"/>
    <mergeCell ref="D179:D183"/>
    <mergeCell ref="E179:E183"/>
    <mergeCell ref="J179:J183"/>
    <mergeCell ref="L179:L183"/>
    <mergeCell ref="C184:C188"/>
    <mergeCell ref="C174:C178"/>
    <mergeCell ref="D174:D178"/>
    <mergeCell ref="E174:E178"/>
    <mergeCell ref="D184:D188"/>
    <mergeCell ref="E184:E188"/>
    <mergeCell ref="D159:D163"/>
    <mergeCell ref="E159:E163"/>
    <mergeCell ref="J159:J163"/>
    <mergeCell ref="C159:C163"/>
    <mergeCell ref="L159:L163"/>
    <mergeCell ref="I164:I168"/>
    <mergeCell ref="I169:I173"/>
    <mergeCell ref="I174:I178"/>
    <mergeCell ref="I179:I183"/>
    <mergeCell ref="I184:I188"/>
    <mergeCell ref="A164:A173"/>
    <mergeCell ref="B164:B173"/>
    <mergeCell ref="C164:C168"/>
    <mergeCell ref="D164:D168"/>
    <mergeCell ref="E164:E168"/>
    <mergeCell ref="J164:J168"/>
    <mergeCell ref="K164:K173"/>
    <mergeCell ref="L164:L168"/>
    <mergeCell ref="A139:A163"/>
    <mergeCell ref="B139:B163"/>
    <mergeCell ref="C169:C173"/>
    <mergeCell ref="D169:D173"/>
    <mergeCell ref="E169:E173"/>
    <mergeCell ref="J169:J173"/>
    <mergeCell ref="L169:L173"/>
    <mergeCell ref="L149:L153"/>
    <mergeCell ref="C149:C153"/>
    <mergeCell ref="D149:D153"/>
    <mergeCell ref="E149:E153"/>
    <mergeCell ref="J149:J153"/>
    <mergeCell ref="J139:J143"/>
    <mergeCell ref="K139:K163"/>
    <mergeCell ref="L139:L143"/>
    <mergeCell ref="C144:C148"/>
    <mergeCell ref="D144:D148"/>
    <mergeCell ref="E144:E148"/>
    <mergeCell ref="J144:J148"/>
    <mergeCell ref="L144:L148"/>
    <mergeCell ref="C139:C143"/>
    <mergeCell ref="D139:D143"/>
    <mergeCell ref="E139:E143"/>
    <mergeCell ref="D154:D158"/>
    <mergeCell ref="E154:E158"/>
    <mergeCell ref="J154:J158"/>
    <mergeCell ref="L154:L158"/>
    <mergeCell ref="C154:C158"/>
    <mergeCell ref="L114:L118"/>
    <mergeCell ref="A119:A138"/>
    <mergeCell ref="B119:B138"/>
    <mergeCell ref="C119:C123"/>
    <mergeCell ref="D119:D123"/>
    <mergeCell ref="E119:E123"/>
    <mergeCell ref="D129:D133"/>
    <mergeCell ref="E129:E133"/>
    <mergeCell ref="J129:J133"/>
    <mergeCell ref="L129:L133"/>
    <mergeCell ref="C134:C138"/>
    <mergeCell ref="D134:D138"/>
    <mergeCell ref="E134:E138"/>
    <mergeCell ref="J134:J138"/>
    <mergeCell ref="L134:L138"/>
    <mergeCell ref="J119:J123"/>
    <mergeCell ref="K119:K138"/>
    <mergeCell ref="L119:L123"/>
    <mergeCell ref="C124:C128"/>
    <mergeCell ref="D124:D128"/>
    <mergeCell ref="E124:E128"/>
    <mergeCell ref="J124:J128"/>
    <mergeCell ref="L124:L128"/>
    <mergeCell ref="C129:C133"/>
    <mergeCell ref="L99:L103"/>
    <mergeCell ref="C94:C98"/>
    <mergeCell ref="D94:D98"/>
    <mergeCell ref="E94:E98"/>
    <mergeCell ref="J94:J98"/>
    <mergeCell ref="L94:L98"/>
    <mergeCell ref="C109:C113"/>
    <mergeCell ref="D109:D113"/>
    <mergeCell ref="E109:E113"/>
    <mergeCell ref="J109:J113"/>
    <mergeCell ref="L109:L113"/>
    <mergeCell ref="C104:C108"/>
    <mergeCell ref="D104:D108"/>
    <mergeCell ref="E104:E108"/>
    <mergeCell ref="J104:J108"/>
    <mergeCell ref="L104:L108"/>
    <mergeCell ref="I94:I98"/>
    <mergeCell ref="I99:I103"/>
    <mergeCell ref="I104:I108"/>
    <mergeCell ref="I109:I113"/>
    <mergeCell ref="L79:L83"/>
    <mergeCell ref="L69:L73"/>
    <mergeCell ref="C74:C78"/>
    <mergeCell ref="D74:D78"/>
    <mergeCell ref="E74:E78"/>
    <mergeCell ref="J74:J78"/>
    <mergeCell ref="L74:L78"/>
    <mergeCell ref="C89:C93"/>
    <mergeCell ref="D89:D93"/>
    <mergeCell ref="E89:E93"/>
    <mergeCell ref="J89:J93"/>
    <mergeCell ref="L89:L93"/>
    <mergeCell ref="C84:C88"/>
    <mergeCell ref="D84:D88"/>
    <mergeCell ref="E84:E88"/>
    <mergeCell ref="J84:J88"/>
    <mergeCell ref="L84:L88"/>
    <mergeCell ref="I84:I88"/>
    <mergeCell ref="I89:I93"/>
    <mergeCell ref="A69:A118"/>
    <mergeCell ref="B69:B118"/>
    <mergeCell ref="C69:C73"/>
    <mergeCell ref="D69:D73"/>
    <mergeCell ref="E69:E73"/>
    <mergeCell ref="J69:J73"/>
    <mergeCell ref="K69:K118"/>
    <mergeCell ref="A54:A68"/>
    <mergeCell ref="B54:B68"/>
    <mergeCell ref="C79:C83"/>
    <mergeCell ref="D79:D83"/>
    <mergeCell ref="E79:E83"/>
    <mergeCell ref="J79:J83"/>
    <mergeCell ref="C99:C103"/>
    <mergeCell ref="D99:D103"/>
    <mergeCell ref="E99:E103"/>
    <mergeCell ref="J99:J103"/>
    <mergeCell ref="C114:C118"/>
    <mergeCell ref="D114:D118"/>
    <mergeCell ref="E114:E118"/>
    <mergeCell ref="J114:J118"/>
    <mergeCell ref="J54:J58"/>
    <mergeCell ref="K54:K68"/>
    <mergeCell ref="I114:I118"/>
    <mergeCell ref="L54:L58"/>
    <mergeCell ref="C59:C63"/>
    <mergeCell ref="D59:D63"/>
    <mergeCell ref="E59:E63"/>
    <mergeCell ref="J59:J63"/>
    <mergeCell ref="L59:L63"/>
    <mergeCell ref="C64:C68"/>
    <mergeCell ref="C54:C58"/>
    <mergeCell ref="D54:D58"/>
    <mergeCell ref="E54:E58"/>
    <mergeCell ref="D64:D68"/>
    <mergeCell ref="E64:E68"/>
    <mergeCell ref="J64:J68"/>
    <mergeCell ref="L64:L68"/>
    <mergeCell ref="A34:A53"/>
    <mergeCell ref="B34:B53"/>
    <mergeCell ref="C34:C38"/>
    <mergeCell ref="D34:D38"/>
    <mergeCell ref="E34:E38"/>
    <mergeCell ref="D44:D48"/>
    <mergeCell ref="E44:E48"/>
    <mergeCell ref="J44:J48"/>
    <mergeCell ref="L44:L48"/>
    <mergeCell ref="C49:C53"/>
    <mergeCell ref="D49:D53"/>
    <mergeCell ref="E49:E53"/>
    <mergeCell ref="J49:J53"/>
    <mergeCell ref="L49:L53"/>
    <mergeCell ref="J34:J38"/>
    <mergeCell ref="K34:K53"/>
    <mergeCell ref="L34:L38"/>
    <mergeCell ref="C39:C43"/>
    <mergeCell ref="D39:D43"/>
    <mergeCell ref="E39:E43"/>
    <mergeCell ref="J39:J43"/>
    <mergeCell ref="L39:L43"/>
    <mergeCell ref="C44:C48"/>
    <mergeCell ref="I34:I38"/>
    <mergeCell ref="L19:L23"/>
    <mergeCell ref="C29:C33"/>
    <mergeCell ref="D29:D33"/>
    <mergeCell ref="E29:E33"/>
    <mergeCell ref="J29:J33"/>
    <mergeCell ref="L29:L33"/>
    <mergeCell ref="J14:J18"/>
    <mergeCell ref="L14:L18"/>
    <mergeCell ref="C14:C18"/>
    <mergeCell ref="L24:L28"/>
    <mergeCell ref="I14:I18"/>
    <mergeCell ref="I19:I23"/>
    <mergeCell ref="I24:I28"/>
    <mergeCell ref="I29:I33"/>
    <mergeCell ref="A19:A33"/>
    <mergeCell ref="B19:B33"/>
    <mergeCell ref="C19:C23"/>
    <mergeCell ref="D19:D23"/>
    <mergeCell ref="E19:E23"/>
    <mergeCell ref="J19:J23"/>
    <mergeCell ref="K19:K33"/>
    <mergeCell ref="J4:J8"/>
    <mergeCell ref="K4:K18"/>
    <mergeCell ref="C24:C28"/>
    <mergeCell ref="D24:D28"/>
    <mergeCell ref="E24:E28"/>
    <mergeCell ref="J24:J28"/>
    <mergeCell ref="I4:I8"/>
    <mergeCell ref="I9:I13"/>
    <mergeCell ref="E1:G1"/>
    <mergeCell ref="A2:E2"/>
    <mergeCell ref="F2:K2"/>
    <mergeCell ref="L2:L3"/>
    <mergeCell ref="A3:B3"/>
    <mergeCell ref="D3:E3"/>
    <mergeCell ref="L4:L8"/>
    <mergeCell ref="C9:C13"/>
    <mergeCell ref="D9:D13"/>
    <mergeCell ref="E9:E13"/>
    <mergeCell ref="J9:J13"/>
    <mergeCell ref="L9:L13"/>
    <mergeCell ref="A4:A18"/>
    <mergeCell ref="B4:B18"/>
    <mergeCell ref="C4:C8"/>
    <mergeCell ref="D4:D8"/>
    <mergeCell ref="E4:E8"/>
    <mergeCell ref="D14:D18"/>
    <mergeCell ref="E14:E18"/>
  </mergeCells>
  <phoneticPr fontId="1"/>
  <printOptions horizontalCentered="1" verticalCentered="1"/>
  <pageMargins left="0.23622047244094491" right="0.23622047244094491" top="0.74803149606299213" bottom="0.74803149606299213" header="0.31496062992125984" footer="0.31496062992125984"/>
  <pageSetup paperSize="8" scale="83" fitToHeight="0" orientation="landscape" r:id="rId1"/>
  <headerFooter>
    <oddFooter>&amp;C&amp;P</oddFooter>
  </headerFooter>
  <rowBreaks count="7" manualBreakCount="7">
    <brk id="33" max="11" man="1"/>
    <brk id="53" max="11" man="1"/>
    <brk id="68" max="11" man="1"/>
    <brk id="98" max="10" man="1"/>
    <brk id="138" max="11" man="1"/>
    <brk id="163" max="11" man="1"/>
    <brk id="188" max="10" man="1"/>
  </rowBreaks>
  <ignoredErrors>
    <ignoredError sqref="L1 K4 K19 K34 K54 K69 K119 K139 K164 K174 K189"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7410" r:id="rId4" name="Option Button 2">
              <controlPr defaultSize="0" autoFill="0" autoLine="0" autoPict="0">
                <anchor moveWithCells="1">
                  <from>
                    <xdr:col>7</xdr:col>
                    <xdr:colOff>438150</xdr:colOff>
                    <xdr:row>3</xdr:row>
                    <xdr:rowOff>371475</xdr:rowOff>
                  </from>
                  <to>
                    <xdr:col>7</xdr:col>
                    <xdr:colOff>771525</xdr:colOff>
                    <xdr:row>3</xdr:row>
                    <xdr:rowOff>609600</xdr:rowOff>
                  </to>
                </anchor>
              </controlPr>
            </control>
          </mc:Choice>
        </mc:AlternateContent>
        <mc:AlternateContent xmlns:mc="http://schemas.openxmlformats.org/markup-compatibility/2006">
          <mc:Choice Requires="x14">
            <control shapeId="17567" r:id="rId5" name="Option Button 159">
              <controlPr defaultSize="0" autoFill="0" autoLine="0" autoPict="0">
                <anchor moveWithCells="1">
                  <from>
                    <xdr:col>7</xdr:col>
                    <xdr:colOff>438150</xdr:colOff>
                    <xdr:row>4</xdr:row>
                    <xdr:rowOff>371475</xdr:rowOff>
                  </from>
                  <to>
                    <xdr:col>7</xdr:col>
                    <xdr:colOff>771525</xdr:colOff>
                    <xdr:row>4</xdr:row>
                    <xdr:rowOff>609600</xdr:rowOff>
                  </to>
                </anchor>
              </controlPr>
            </control>
          </mc:Choice>
        </mc:AlternateContent>
        <mc:AlternateContent xmlns:mc="http://schemas.openxmlformats.org/markup-compatibility/2006">
          <mc:Choice Requires="x14">
            <control shapeId="17568" r:id="rId6" name="Option Button 160">
              <controlPr defaultSize="0" autoFill="0" autoLine="0" autoPict="0">
                <anchor moveWithCells="1">
                  <from>
                    <xdr:col>7</xdr:col>
                    <xdr:colOff>438150</xdr:colOff>
                    <xdr:row>5</xdr:row>
                    <xdr:rowOff>371475</xdr:rowOff>
                  </from>
                  <to>
                    <xdr:col>7</xdr:col>
                    <xdr:colOff>771525</xdr:colOff>
                    <xdr:row>5</xdr:row>
                    <xdr:rowOff>609600</xdr:rowOff>
                  </to>
                </anchor>
              </controlPr>
            </control>
          </mc:Choice>
        </mc:AlternateContent>
        <mc:AlternateContent xmlns:mc="http://schemas.openxmlformats.org/markup-compatibility/2006">
          <mc:Choice Requires="x14">
            <control shapeId="17569" r:id="rId7" name="Option Button 161">
              <controlPr defaultSize="0" autoFill="0" autoLine="0" autoPict="0">
                <anchor moveWithCells="1">
                  <from>
                    <xdr:col>7</xdr:col>
                    <xdr:colOff>438150</xdr:colOff>
                    <xdr:row>6</xdr:row>
                    <xdr:rowOff>371475</xdr:rowOff>
                  </from>
                  <to>
                    <xdr:col>7</xdr:col>
                    <xdr:colOff>771525</xdr:colOff>
                    <xdr:row>6</xdr:row>
                    <xdr:rowOff>609600</xdr:rowOff>
                  </to>
                </anchor>
              </controlPr>
            </control>
          </mc:Choice>
        </mc:AlternateContent>
        <mc:AlternateContent xmlns:mc="http://schemas.openxmlformats.org/markup-compatibility/2006">
          <mc:Choice Requires="x14">
            <control shapeId="17570" r:id="rId8" name="Option Button 162">
              <controlPr defaultSize="0" autoFill="0" autoLine="0" autoPict="0">
                <anchor moveWithCells="1">
                  <from>
                    <xdr:col>7</xdr:col>
                    <xdr:colOff>438150</xdr:colOff>
                    <xdr:row>7</xdr:row>
                    <xdr:rowOff>371475</xdr:rowOff>
                  </from>
                  <to>
                    <xdr:col>7</xdr:col>
                    <xdr:colOff>771525</xdr:colOff>
                    <xdr:row>7</xdr:row>
                    <xdr:rowOff>609600</xdr:rowOff>
                  </to>
                </anchor>
              </controlPr>
            </control>
          </mc:Choice>
        </mc:AlternateContent>
        <mc:AlternateContent xmlns:mc="http://schemas.openxmlformats.org/markup-compatibility/2006">
          <mc:Choice Requires="x14">
            <control shapeId="17571" r:id="rId9" name="Option Button 163">
              <controlPr defaultSize="0" autoFill="0" autoLine="0" autoPict="0">
                <anchor moveWithCells="1">
                  <from>
                    <xdr:col>7</xdr:col>
                    <xdr:colOff>438150</xdr:colOff>
                    <xdr:row>8</xdr:row>
                    <xdr:rowOff>371475</xdr:rowOff>
                  </from>
                  <to>
                    <xdr:col>7</xdr:col>
                    <xdr:colOff>771525</xdr:colOff>
                    <xdr:row>8</xdr:row>
                    <xdr:rowOff>609600</xdr:rowOff>
                  </to>
                </anchor>
              </controlPr>
            </control>
          </mc:Choice>
        </mc:AlternateContent>
        <mc:AlternateContent xmlns:mc="http://schemas.openxmlformats.org/markup-compatibility/2006">
          <mc:Choice Requires="x14">
            <control shapeId="17572" r:id="rId10" name="Option Button 164">
              <controlPr defaultSize="0" autoFill="0" autoLine="0" autoPict="0">
                <anchor moveWithCells="1">
                  <from>
                    <xdr:col>7</xdr:col>
                    <xdr:colOff>438150</xdr:colOff>
                    <xdr:row>9</xdr:row>
                    <xdr:rowOff>371475</xdr:rowOff>
                  </from>
                  <to>
                    <xdr:col>7</xdr:col>
                    <xdr:colOff>771525</xdr:colOff>
                    <xdr:row>9</xdr:row>
                    <xdr:rowOff>609600</xdr:rowOff>
                  </to>
                </anchor>
              </controlPr>
            </control>
          </mc:Choice>
        </mc:AlternateContent>
        <mc:AlternateContent xmlns:mc="http://schemas.openxmlformats.org/markup-compatibility/2006">
          <mc:Choice Requires="x14">
            <control shapeId="17573" r:id="rId11" name="Option Button 165">
              <controlPr defaultSize="0" autoFill="0" autoLine="0" autoPict="0">
                <anchor moveWithCells="1">
                  <from>
                    <xdr:col>7</xdr:col>
                    <xdr:colOff>438150</xdr:colOff>
                    <xdr:row>10</xdr:row>
                    <xdr:rowOff>371475</xdr:rowOff>
                  </from>
                  <to>
                    <xdr:col>7</xdr:col>
                    <xdr:colOff>771525</xdr:colOff>
                    <xdr:row>10</xdr:row>
                    <xdr:rowOff>609600</xdr:rowOff>
                  </to>
                </anchor>
              </controlPr>
            </control>
          </mc:Choice>
        </mc:AlternateContent>
        <mc:AlternateContent xmlns:mc="http://schemas.openxmlformats.org/markup-compatibility/2006">
          <mc:Choice Requires="x14">
            <control shapeId="17574" r:id="rId12" name="Option Button 166">
              <controlPr defaultSize="0" autoFill="0" autoLine="0" autoPict="0">
                <anchor moveWithCells="1">
                  <from>
                    <xdr:col>7</xdr:col>
                    <xdr:colOff>438150</xdr:colOff>
                    <xdr:row>11</xdr:row>
                    <xdr:rowOff>371475</xdr:rowOff>
                  </from>
                  <to>
                    <xdr:col>7</xdr:col>
                    <xdr:colOff>771525</xdr:colOff>
                    <xdr:row>11</xdr:row>
                    <xdr:rowOff>609600</xdr:rowOff>
                  </to>
                </anchor>
              </controlPr>
            </control>
          </mc:Choice>
        </mc:AlternateContent>
        <mc:AlternateContent xmlns:mc="http://schemas.openxmlformats.org/markup-compatibility/2006">
          <mc:Choice Requires="x14">
            <control shapeId="17575" r:id="rId13" name="Option Button 167">
              <controlPr defaultSize="0" autoFill="0" autoLine="0" autoPict="0">
                <anchor moveWithCells="1">
                  <from>
                    <xdr:col>7</xdr:col>
                    <xdr:colOff>438150</xdr:colOff>
                    <xdr:row>12</xdr:row>
                    <xdr:rowOff>371475</xdr:rowOff>
                  </from>
                  <to>
                    <xdr:col>7</xdr:col>
                    <xdr:colOff>771525</xdr:colOff>
                    <xdr:row>12</xdr:row>
                    <xdr:rowOff>609600</xdr:rowOff>
                  </to>
                </anchor>
              </controlPr>
            </control>
          </mc:Choice>
        </mc:AlternateContent>
        <mc:AlternateContent xmlns:mc="http://schemas.openxmlformats.org/markup-compatibility/2006">
          <mc:Choice Requires="x14">
            <control shapeId="17576" r:id="rId14" name="Option Button 168">
              <controlPr defaultSize="0" autoFill="0" autoLine="0" autoPict="0">
                <anchor moveWithCells="1">
                  <from>
                    <xdr:col>7</xdr:col>
                    <xdr:colOff>438150</xdr:colOff>
                    <xdr:row>13</xdr:row>
                    <xdr:rowOff>371475</xdr:rowOff>
                  </from>
                  <to>
                    <xdr:col>7</xdr:col>
                    <xdr:colOff>771525</xdr:colOff>
                    <xdr:row>13</xdr:row>
                    <xdr:rowOff>609600</xdr:rowOff>
                  </to>
                </anchor>
              </controlPr>
            </control>
          </mc:Choice>
        </mc:AlternateContent>
        <mc:AlternateContent xmlns:mc="http://schemas.openxmlformats.org/markup-compatibility/2006">
          <mc:Choice Requires="x14">
            <control shapeId="17577" r:id="rId15" name="Option Button 169">
              <controlPr defaultSize="0" autoFill="0" autoLine="0" autoPict="0">
                <anchor moveWithCells="1">
                  <from>
                    <xdr:col>7</xdr:col>
                    <xdr:colOff>438150</xdr:colOff>
                    <xdr:row>14</xdr:row>
                    <xdr:rowOff>371475</xdr:rowOff>
                  </from>
                  <to>
                    <xdr:col>7</xdr:col>
                    <xdr:colOff>771525</xdr:colOff>
                    <xdr:row>14</xdr:row>
                    <xdr:rowOff>609600</xdr:rowOff>
                  </to>
                </anchor>
              </controlPr>
            </control>
          </mc:Choice>
        </mc:AlternateContent>
        <mc:AlternateContent xmlns:mc="http://schemas.openxmlformats.org/markup-compatibility/2006">
          <mc:Choice Requires="x14">
            <control shapeId="17578" r:id="rId16" name="Option Button 170">
              <controlPr defaultSize="0" autoFill="0" autoLine="0" autoPict="0">
                <anchor moveWithCells="1">
                  <from>
                    <xdr:col>7</xdr:col>
                    <xdr:colOff>438150</xdr:colOff>
                    <xdr:row>15</xdr:row>
                    <xdr:rowOff>371475</xdr:rowOff>
                  </from>
                  <to>
                    <xdr:col>7</xdr:col>
                    <xdr:colOff>771525</xdr:colOff>
                    <xdr:row>15</xdr:row>
                    <xdr:rowOff>609600</xdr:rowOff>
                  </to>
                </anchor>
              </controlPr>
            </control>
          </mc:Choice>
        </mc:AlternateContent>
        <mc:AlternateContent xmlns:mc="http://schemas.openxmlformats.org/markup-compatibility/2006">
          <mc:Choice Requires="x14">
            <control shapeId="17579" r:id="rId17" name="Option Button 171">
              <controlPr defaultSize="0" autoFill="0" autoLine="0" autoPict="0">
                <anchor moveWithCells="1">
                  <from>
                    <xdr:col>7</xdr:col>
                    <xdr:colOff>438150</xdr:colOff>
                    <xdr:row>16</xdr:row>
                    <xdr:rowOff>371475</xdr:rowOff>
                  </from>
                  <to>
                    <xdr:col>7</xdr:col>
                    <xdr:colOff>771525</xdr:colOff>
                    <xdr:row>16</xdr:row>
                    <xdr:rowOff>609600</xdr:rowOff>
                  </to>
                </anchor>
              </controlPr>
            </control>
          </mc:Choice>
        </mc:AlternateContent>
        <mc:AlternateContent xmlns:mc="http://schemas.openxmlformats.org/markup-compatibility/2006">
          <mc:Choice Requires="x14">
            <control shapeId="17580" r:id="rId18" name="Option Button 172">
              <controlPr defaultSize="0" autoFill="0" autoLine="0" autoPict="0">
                <anchor moveWithCells="1">
                  <from>
                    <xdr:col>7</xdr:col>
                    <xdr:colOff>438150</xdr:colOff>
                    <xdr:row>17</xdr:row>
                    <xdr:rowOff>371475</xdr:rowOff>
                  </from>
                  <to>
                    <xdr:col>7</xdr:col>
                    <xdr:colOff>771525</xdr:colOff>
                    <xdr:row>17</xdr:row>
                    <xdr:rowOff>609600</xdr:rowOff>
                  </to>
                </anchor>
              </controlPr>
            </control>
          </mc:Choice>
        </mc:AlternateContent>
        <mc:AlternateContent xmlns:mc="http://schemas.openxmlformats.org/markup-compatibility/2006">
          <mc:Choice Requires="x14">
            <control shapeId="17581" r:id="rId19" name="Option Button 173">
              <controlPr defaultSize="0" autoFill="0" autoLine="0" autoPict="0">
                <anchor moveWithCells="1">
                  <from>
                    <xdr:col>7</xdr:col>
                    <xdr:colOff>438150</xdr:colOff>
                    <xdr:row>18</xdr:row>
                    <xdr:rowOff>371475</xdr:rowOff>
                  </from>
                  <to>
                    <xdr:col>7</xdr:col>
                    <xdr:colOff>771525</xdr:colOff>
                    <xdr:row>18</xdr:row>
                    <xdr:rowOff>609600</xdr:rowOff>
                  </to>
                </anchor>
              </controlPr>
            </control>
          </mc:Choice>
        </mc:AlternateContent>
        <mc:AlternateContent xmlns:mc="http://schemas.openxmlformats.org/markup-compatibility/2006">
          <mc:Choice Requires="x14">
            <control shapeId="17582" r:id="rId20" name="Option Button 174">
              <controlPr defaultSize="0" autoFill="0" autoLine="0" autoPict="0">
                <anchor moveWithCells="1">
                  <from>
                    <xdr:col>7</xdr:col>
                    <xdr:colOff>438150</xdr:colOff>
                    <xdr:row>19</xdr:row>
                    <xdr:rowOff>371475</xdr:rowOff>
                  </from>
                  <to>
                    <xdr:col>7</xdr:col>
                    <xdr:colOff>771525</xdr:colOff>
                    <xdr:row>19</xdr:row>
                    <xdr:rowOff>609600</xdr:rowOff>
                  </to>
                </anchor>
              </controlPr>
            </control>
          </mc:Choice>
        </mc:AlternateContent>
        <mc:AlternateContent xmlns:mc="http://schemas.openxmlformats.org/markup-compatibility/2006">
          <mc:Choice Requires="x14">
            <control shapeId="17583" r:id="rId21" name="Option Button 175">
              <controlPr defaultSize="0" autoFill="0" autoLine="0" autoPict="0">
                <anchor moveWithCells="1">
                  <from>
                    <xdr:col>7</xdr:col>
                    <xdr:colOff>438150</xdr:colOff>
                    <xdr:row>20</xdr:row>
                    <xdr:rowOff>371475</xdr:rowOff>
                  </from>
                  <to>
                    <xdr:col>7</xdr:col>
                    <xdr:colOff>771525</xdr:colOff>
                    <xdr:row>20</xdr:row>
                    <xdr:rowOff>609600</xdr:rowOff>
                  </to>
                </anchor>
              </controlPr>
            </control>
          </mc:Choice>
        </mc:AlternateContent>
        <mc:AlternateContent xmlns:mc="http://schemas.openxmlformats.org/markup-compatibility/2006">
          <mc:Choice Requires="x14">
            <control shapeId="17584" r:id="rId22" name="Option Button 176">
              <controlPr defaultSize="0" autoFill="0" autoLine="0" autoPict="0">
                <anchor moveWithCells="1">
                  <from>
                    <xdr:col>7</xdr:col>
                    <xdr:colOff>438150</xdr:colOff>
                    <xdr:row>21</xdr:row>
                    <xdr:rowOff>371475</xdr:rowOff>
                  </from>
                  <to>
                    <xdr:col>7</xdr:col>
                    <xdr:colOff>771525</xdr:colOff>
                    <xdr:row>21</xdr:row>
                    <xdr:rowOff>609600</xdr:rowOff>
                  </to>
                </anchor>
              </controlPr>
            </control>
          </mc:Choice>
        </mc:AlternateContent>
        <mc:AlternateContent xmlns:mc="http://schemas.openxmlformats.org/markup-compatibility/2006">
          <mc:Choice Requires="x14">
            <control shapeId="17585" r:id="rId23" name="Option Button 177">
              <controlPr defaultSize="0" autoFill="0" autoLine="0" autoPict="0">
                <anchor moveWithCells="1">
                  <from>
                    <xdr:col>7</xdr:col>
                    <xdr:colOff>438150</xdr:colOff>
                    <xdr:row>22</xdr:row>
                    <xdr:rowOff>371475</xdr:rowOff>
                  </from>
                  <to>
                    <xdr:col>7</xdr:col>
                    <xdr:colOff>771525</xdr:colOff>
                    <xdr:row>22</xdr:row>
                    <xdr:rowOff>609600</xdr:rowOff>
                  </to>
                </anchor>
              </controlPr>
            </control>
          </mc:Choice>
        </mc:AlternateContent>
        <mc:AlternateContent xmlns:mc="http://schemas.openxmlformats.org/markup-compatibility/2006">
          <mc:Choice Requires="x14">
            <control shapeId="17586" r:id="rId24" name="Option Button 178">
              <controlPr defaultSize="0" autoFill="0" autoLine="0" autoPict="0">
                <anchor moveWithCells="1">
                  <from>
                    <xdr:col>7</xdr:col>
                    <xdr:colOff>438150</xdr:colOff>
                    <xdr:row>23</xdr:row>
                    <xdr:rowOff>371475</xdr:rowOff>
                  </from>
                  <to>
                    <xdr:col>7</xdr:col>
                    <xdr:colOff>771525</xdr:colOff>
                    <xdr:row>23</xdr:row>
                    <xdr:rowOff>609600</xdr:rowOff>
                  </to>
                </anchor>
              </controlPr>
            </control>
          </mc:Choice>
        </mc:AlternateContent>
        <mc:AlternateContent xmlns:mc="http://schemas.openxmlformats.org/markup-compatibility/2006">
          <mc:Choice Requires="x14">
            <control shapeId="17587" r:id="rId25" name="Option Button 179">
              <controlPr defaultSize="0" autoFill="0" autoLine="0" autoPict="0">
                <anchor moveWithCells="1">
                  <from>
                    <xdr:col>7</xdr:col>
                    <xdr:colOff>438150</xdr:colOff>
                    <xdr:row>24</xdr:row>
                    <xdr:rowOff>371475</xdr:rowOff>
                  </from>
                  <to>
                    <xdr:col>7</xdr:col>
                    <xdr:colOff>771525</xdr:colOff>
                    <xdr:row>24</xdr:row>
                    <xdr:rowOff>609600</xdr:rowOff>
                  </to>
                </anchor>
              </controlPr>
            </control>
          </mc:Choice>
        </mc:AlternateContent>
        <mc:AlternateContent xmlns:mc="http://schemas.openxmlformats.org/markup-compatibility/2006">
          <mc:Choice Requires="x14">
            <control shapeId="17588" r:id="rId26" name="Option Button 180">
              <controlPr defaultSize="0" autoFill="0" autoLine="0" autoPict="0">
                <anchor moveWithCells="1">
                  <from>
                    <xdr:col>7</xdr:col>
                    <xdr:colOff>438150</xdr:colOff>
                    <xdr:row>25</xdr:row>
                    <xdr:rowOff>371475</xdr:rowOff>
                  </from>
                  <to>
                    <xdr:col>7</xdr:col>
                    <xdr:colOff>771525</xdr:colOff>
                    <xdr:row>25</xdr:row>
                    <xdr:rowOff>609600</xdr:rowOff>
                  </to>
                </anchor>
              </controlPr>
            </control>
          </mc:Choice>
        </mc:AlternateContent>
        <mc:AlternateContent xmlns:mc="http://schemas.openxmlformats.org/markup-compatibility/2006">
          <mc:Choice Requires="x14">
            <control shapeId="17589" r:id="rId27" name="Option Button 181">
              <controlPr defaultSize="0" autoFill="0" autoLine="0" autoPict="0">
                <anchor moveWithCells="1">
                  <from>
                    <xdr:col>7</xdr:col>
                    <xdr:colOff>438150</xdr:colOff>
                    <xdr:row>26</xdr:row>
                    <xdr:rowOff>371475</xdr:rowOff>
                  </from>
                  <to>
                    <xdr:col>7</xdr:col>
                    <xdr:colOff>771525</xdr:colOff>
                    <xdr:row>26</xdr:row>
                    <xdr:rowOff>609600</xdr:rowOff>
                  </to>
                </anchor>
              </controlPr>
            </control>
          </mc:Choice>
        </mc:AlternateContent>
        <mc:AlternateContent xmlns:mc="http://schemas.openxmlformats.org/markup-compatibility/2006">
          <mc:Choice Requires="x14">
            <control shapeId="17590" r:id="rId28" name="Option Button 182">
              <controlPr defaultSize="0" autoFill="0" autoLine="0" autoPict="0">
                <anchor moveWithCells="1">
                  <from>
                    <xdr:col>7</xdr:col>
                    <xdr:colOff>438150</xdr:colOff>
                    <xdr:row>27</xdr:row>
                    <xdr:rowOff>371475</xdr:rowOff>
                  </from>
                  <to>
                    <xdr:col>7</xdr:col>
                    <xdr:colOff>771525</xdr:colOff>
                    <xdr:row>27</xdr:row>
                    <xdr:rowOff>609600</xdr:rowOff>
                  </to>
                </anchor>
              </controlPr>
            </control>
          </mc:Choice>
        </mc:AlternateContent>
        <mc:AlternateContent xmlns:mc="http://schemas.openxmlformats.org/markup-compatibility/2006">
          <mc:Choice Requires="x14">
            <control shapeId="17591" r:id="rId29" name="Option Button 183">
              <controlPr defaultSize="0" autoFill="0" autoLine="0" autoPict="0">
                <anchor moveWithCells="1">
                  <from>
                    <xdr:col>7</xdr:col>
                    <xdr:colOff>438150</xdr:colOff>
                    <xdr:row>28</xdr:row>
                    <xdr:rowOff>371475</xdr:rowOff>
                  </from>
                  <to>
                    <xdr:col>7</xdr:col>
                    <xdr:colOff>771525</xdr:colOff>
                    <xdr:row>28</xdr:row>
                    <xdr:rowOff>609600</xdr:rowOff>
                  </to>
                </anchor>
              </controlPr>
            </control>
          </mc:Choice>
        </mc:AlternateContent>
        <mc:AlternateContent xmlns:mc="http://schemas.openxmlformats.org/markup-compatibility/2006">
          <mc:Choice Requires="x14">
            <control shapeId="17592" r:id="rId30" name="Option Button 184">
              <controlPr defaultSize="0" autoFill="0" autoLine="0" autoPict="0">
                <anchor moveWithCells="1">
                  <from>
                    <xdr:col>7</xdr:col>
                    <xdr:colOff>438150</xdr:colOff>
                    <xdr:row>29</xdr:row>
                    <xdr:rowOff>371475</xdr:rowOff>
                  </from>
                  <to>
                    <xdr:col>7</xdr:col>
                    <xdr:colOff>771525</xdr:colOff>
                    <xdr:row>29</xdr:row>
                    <xdr:rowOff>609600</xdr:rowOff>
                  </to>
                </anchor>
              </controlPr>
            </control>
          </mc:Choice>
        </mc:AlternateContent>
        <mc:AlternateContent xmlns:mc="http://schemas.openxmlformats.org/markup-compatibility/2006">
          <mc:Choice Requires="x14">
            <control shapeId="17593" r:id="rId31" name="Option Button 185">
              <controlPr defaultSize="0" autoFill="0" autoLine="0" autoPict="0">
                <anchor moveWithCells="1">
                  <from>
                    <xdr:col>7</xdr:col>
                    <xdr:colOff>438150</xdr:colOff>
                    <xdr:row>30</xdr:row>
                    <xdr:rowOff>371475</xdr:rowOff>
                  </from>
                  <to>
                    <xdr:col>7</xdr:col>
                    <xdr:colOff>771525</xdr:colOff>
                    <xdr:row>30</xdr:row>
                    <xdr:rowOff>609600</xdr:rowOff>
                  </to>
                </anchor>
              </controlPr>
            </control>
          </mc:Choice>
        </mc:AlternateContent>
        <mc:AlternateContent xmlns:mc="http://schemas.openxmlformats.org/markup-compatibility/2006">
          <mc:Choice Requires="x14">
            <control shapeId="17594" r:id="rId32" name="Option Button 186">
              <controlPr defaultSize="0" autoFill="0" autoLine="0" autoPict="0">
                <anchor moveWithCells="1">
                  <from>
                    <xdr:col>7</xdr:col>
                    <xdr:colOff>438150</xdr:colOff>
                    <xdr:row>31</xdr:row>
                    <xdr:rowOff>371475</xdr:rowOff>
                  </from>
                  <to>
                    <xdr:col>7</xdr:col>
                    <xdr:colOff>771525</xdr:colOff>
                    <xdr:row>31</xdr:row>
                    <xdr:rowOff>609600</xdr:rowOff>
                  </to>
                </anchor>
              </controlPr>
            </control>
          </mc:Choice>
        </mc:AlternateContent>
        <mc:AlternateContent xmlns:mc="http://schemas.openxmlformats.org/markup-compatibility/2006">
          <mc:Choice Requires="x14">
            <control shapeId="17595" r:id="rId33" name="Option Button 187">
              <controlPr defaultSize="0" autoFill="0" autoLine="0" autoPict="0">
                <anchor moveWithCells="1">
                  <from>
                    <xdr:col>7</xdr:col>
                    <xdr:colOff>438150</xdr:colOff>
                    <xdr:row>32</xdr:row>
                    <xdr:rowOff>371475</xdr:rowOff>
                  </from>
                  <to>
                    <xdr:col>7</xdr:col>
                    <xdr:colOff>771525</xdr:colOff>
                    <xdr:row>32</xdr:row>
                    <xdr:rowOff>609600</xdr:rowOff>
                  </to>
                </anchor>
              </controlPr>
            </control>
          </mc:Choice>
        </mc:AlternateContent>
        <mc:AlternateContent xmlns:mc="http://schemas.openxmlformats.org/markup-compatibility/2006">
          <mc:Choice Requires="x14">
            <control shapeId="17596" r:id="rId34" name="Option Button 188">
              <controlPr defaultSize="0" autoFill="0" autoLine="0" autoPict="0">
                <anchor moveWithCells="1">
                  <from>
                    <xdr:col>7</xdr:col>
                    <xdr:colOff>438150</xdr:colOff>
                    <xdr:row>33</xdr:row>
                    <xdr:rowOff>371475</xdr:rowOff>
                  </from>
                  <to>
                    <xdr:col>7</xdr:col>
                    <xdr:colOff>771525</xdr:colOff>
                    <xdr:row>33</xdr:row>
                    <xdr:rowOff>609600</xdr:rowOff>
                  </to>
                </anchor>
              </controlPr>
            </control>
          </mc:Choice>
        </mc:AlternateContent>
        <mc:AlternateContent xmlns:mc="http://schemas.openxmlformats.org/markup-compatibility/2006">
          <mc:Choice Requires="x14">
            <control shapeId="17597" r:id="rId35" name="Option Button 189">
              <controlPr defaultSize="0" autoFill="0" autoLine="0" autoPict="0">
                <anchor moveWithCells="1">
                  <from>
                    <xdr:col>7</xdr:col>
                    <xdr:colOff>438150</xdr:colOff>
                    <xdr:row>34</xdr:row>
                    <xdr:rowOff>371475</xdr:rowOff>
                  </from>
                  <to>
                    <xdr:col>7</xdr:col>
                    <xdr:colOff>771525</xdr:colOff>
                    <xdr:row>34</xdr:row>
                    <xdr:rowOff>609600</xdr:rowOff>
                  </to>
                </anchor>
              </controlPr>
            </control>
          </mc:Choice>
        </mc:AlternateContent>
        <mc:AlternateContent xmlns:mc="http://schemas.openxmlformats.org/markup-compatibility/2006">
          <mc:Choice Requires="x14">
            <control shapeId="17598" r:id="rId36" name="Option Button 190">
              <controlPr defaultSize="0" autoFill="0" autoLine="0" autoPict="0">
                <anchor moveWithCells="1">
                  <from>
                    <xdr:col>7</xdr:col>
                    <xdr:colOff>438150</xdr:colOff>
                    <xdr:row>35</xdr:row>
                    <xdr:rowOff>371475</xdr:rowOff>
                  </from>
                  <to>
                    <xdr:col>7</xdr:col>
                    <xdr:colOff>771525</xdr:colOff>
                    <xdr:row>35</xdr:row>
                    <xdr:rowOff>609600</xdr:rowOff>
                  </to>
                </anchor>
              </controlPr>
            </control>
          </mc:Choice>
        </mc:AlternateContent>
        <mc:AlternateContent xmlns:mc="http://schemas.openxmlformats.org/markup-compatibility/2006">
          <mc:Choice Requires="x14">
            <control shapeId="17599" r:id="rId37" name="Option Button 191">
              <controlPr defaultSize="0" autoFill="0" autoLine="0" autoPict="0">
                <anchor moveWithCells="1">
                  <from>
                    <xdr:col>7</xdr:col>
                    <xdr:colOff>438150</xdr:colOff>
                    <xdr:row>36</xdr:row>
                    <xdr:rowOff>371475</xdr:rowOff>
                  </from>
                  <to>
                    <xdr:col>7</xdr:col>
                    <xdr:colOff>771525</xdr:colOff>
                    <xdr:row>36</xdr:row>
                    <xdr:rowOff>609600</xdr:rowOff>
                  </to>
                </anchor>
              </controlPr>
            </control>
          </mc:Choice>
        </mc:AlternateContent>
        <mc:AlternateContent xmlns:mc="http://schemas.openxmlformats.org/markup-compatibility/2006">
          <mc:Choice Requires="x14">
            <control shapeId="17600" r:id="rId38" name="Option Button 192">
              <controlPr defaultSize="0" autoFill="0" autoLine="0" autoPict="0">
                <anchor moveWithCells="1">
                  <from>
                    <xdr:col>7</xdr:col>
                    <xdr:colOff>438150</xdr:colOff>
                    <xdr:row>37</xdr:row>
                    <xdr:rowOff>371475</xdr:rowOff>
                  </from>
                  <to>
                    <xdr:col>7</xdr:col>
                    <xdr:colOff>771525</xdr:colOff>
                    <xdr:row>37</xdr:row>
                    <xdr:rowOff>609600</xdr:rowOff>
                  </to>
                </anchor>
              </controlPr>
            </control>
          </mc:Choice>
        </mc:AlternateContent>
        <mc:AlternateContent xmlns:mc="http://schemas.openxmlformats.org/markup-compatibility/2006">
          <mc:Choice Requires="x14">
            <control shapeId="17601" r:id="rId39" name="Option Button 193">
              <controlPr defaultSize="0" autoFill="0" autoLine="0" autoPict="0">
                <anchor moveWithCells="1">
                  <from>
                    <xdr:col>7</xdr:col>
                    <xdr:colOff>438150</xdr:colOff>
                    <xdr:row>38</xdr:row>
                    <xdr:rowOff>371475</xdr:rowOff>
                  </from>
                  <to>
                    <xdr:col>7</xdr:col>
                    <xdr:colOff>771525</xdr:colOff>
                    <xdr:row>38</xdr:row>
                    <xdr:rowOff>609600</xdr:rowOff>
                  </to>
                </anchor>
              </controlPr>
            </control>
          </mc:Choice>
        </mc:AlternateContent>
        <mc:AlternateContent xmlns:mc="http://schemas.openxmlformats.org/markup-compatibility/2006">
          <mc:Choice Requires="x14">
            <control shapeId="17602" r:id="rId40" name="Option Button 194">
              <controlPr defaultSize="0" autoFill="0" autoLine="0" autoPict="0">
                <anchor moveWithCells="1">
                  <from>
                    <xdr:col>7</xdr:col>
                    <xdr:colOff>438150</xdr:colOff>
                    <xdr:row>39</xdr:row>
                    <xdr:rowOff>371475</xdr:rowOff>
                  </from>
                  <to>
                    <xdr:col>7</xdr:col>
                    <xdr:colOff>771525</xdr:colOff>
                    <xdr:row>39</xdr:row>
                    <xdr:rowOff>609600</xdr:rowOff>
                  </to>
                </anchor>
              </controlPr>
            </control>
          </mc:Choice>
        </mc:AlternateContent>
        <mc:AlternateContent xmlns:mc="http://schemas.openxmlformats.org/markup-compatibility/2006">
          <mc:Choice Requires="x14">
            <control shapeId="17603" r:id="rId41" name="Option Button 195">
              <controlPr defaultSize="0" autoFill="0" autoLine="0" autoPict="0">
                <anchor moveWithCells="1">
                  <from>
                    <xdr:col>7</xdr:col>
                    <xdr:colOff>438150</xdr:colOff>
                    <xdr:row>40</xdr:row>
                    <xdr:rowOff>371475</xdr:rowOff>
                  </from>
                  <to>
                    <xdr:col>7</xdr:col>
                    <xdr:colOff>771525</xdr:colOff>
                    <xdr:row>40</xdr:row>
                    <xdr:rowOff>609600</xdr:rowOff>
                  </to>
                </anchor>
              </controlPr>
            </control>
          </mc:Choice>
        </mc:AlternateContent>
        <mc:AlternateContent xmlns:mc="http://schemas.openxmlformats.org/markup-compatibility/2006">
          <mc:Choice Requires="x14">
            <control shapeId="17604" r:id="rId42" name="Option Button 196">
              <controlPr defaultSize="0" autoFill="0" autoLine="0" autoPict="0">
                <anchor moveWithCells="1">
                  <from>
                    <xdr:col>7</xdr:col>
                    <xdr:colOff>438150</xdr:colOff>
                    <xdr:row>41</xdr:row>
                    <xdr:rowOff>371475</xdr:rowOff>
                  </from>
                  <to>
                    <xdr:col>7</xdr:col>
                    <xdr:colOff>771525</xdr:colOff>
                    <xdr:row>41</xdr:row>
                    <xdr:rowOff>609600</xdr:rowOff>
                  </to>
                </anchor>
              </controlPr>
            </control>
          </mc:Choice>
        </mc:AlternateContent>
        <mc:AlternateContent xmlns:mc="http://schemas.openxmlformats.org/markup-compatibility/2006">
          <mc:Choice Requires="x14">
            <control shapeId="17605" r:id="rId43" name="Option Button 197">
              <controlPr defaultSize="0" autoFill="0" autoLine="0" autoPict="0">
                <anchor moveWithCells="1">
                  <from>
                    <xdr:col>7</xdr:col>
                    <xdr:colOff>438150</xdr:colOff>
                    <xdr:row>42</xdr:row>
                    <xdr:rowOff>371475</xdr:rowOff>
                  </from>
                  <to>
                    <xdr:col>7</xdr:col>
                    <xdr:colOff>771525</xdr:colOff>
                    <xdr:row>42</xdr:row>
                    <xdr:rowOff>609600</xdr:rowOff>
                  </to>
                </anchor>
              </controlPr>
            </control>
          </mc:Choice>
        </mc:AlternateContent>
        <mc:AlternateContent xmlns:mc="http://schemas.openxmlformats.org/markup-compatibility/2006">
          <mc:Choice Requires="x14">
            <control shapeId="17606" r:id="rId44" name="Option Button 198">
              <controlPr defaultSize="0" autoFill="0" autoLine="0" autoPict="0">
                <anchor moveWithCells="1">
                  <from>
                    <xdr:col>7</xdr:col>
                    <xdr:colOff>438150</xdr:colOff>
                    <xdr:row>43</xdr:row>
                    <xdr:rowOff>371475</xdr:rowOff>
                  </from>
                  <to>
                    <xdr:col>7</xdr:col>
                    <xdr:colOff>771525</xdr:colOff>
                    <xdr:row>43</xdr:row>
                    <xdr:rowOff>609600</xdr:rowOff>
                  </to>
                </anchor>
              </controlPr>
            </control>
          </mc:Choice>
        </mc:AlternateContent>
        <mc:AlternateContent xmlns:mc="http://schemas.openxmlformats.org/markup-compatibility/2006">
          <mc:Choice Requires="x14">
            <control shapeId="17607" r:id="rId45" name="Option Button 199">
              <controlPr defaultSize="0" autoFill="0" autoLine="0" autoPict="0">
                <anchor moveWithCells="1">
                  <from>
                    <xdr:col>7</xdr:col>
                    <xdr:colOff>438150</xdr:colOff>
                    <xdr:row>44</xdr:row>
                    <xdr:rowOff>371475</xdr:rowOff>
                  </from>
                  <to>
                    <xdr:col>7</xdr:col>
                    <xdr:colOff>771525</xdr:colOff>
                    <xdr:row>44</xdr:row>
                    <xdr:rowOff>609600</xdr:rowOff>
                  </to>
                </anchor>
              </controlPr>
            </control>
          </mc:Choice>
        </mc:AlternateContent>
        <mc:AlternateContent xmlns:mc="http://schemas.openxmlformats.org/markup-compatibility/2006">
          <mc:Choice Requires="x14">
            <control shapeId="17608" r:id="rId46" name="Option Button 200">
              <controlPr defaultSize="0" autoFill="0" autoLine="0" autoPict="0">
                <anchor moveWithCells="1">
                  <from>
                    <xdr:col>7</xdr:col>
                    <xdr:colOff>438150</xdr:colOff>
                    <xdr:row>45</xdr:row>
                    <xdr:rowOff>371475</xdr:rowOff>
                  </from>
                  <to>
                    <xdr:col>7</xdr:col>
                    <xdr:colOff>771525</xdr:colOff>
                    <xdr:row>45</xdr:row>
                    <xdr:rowOff>609600</xdr:rowOff>
                  </to>
                </anchor>
              </controlPr>
            </control>
          </mc:Choice>
        </mc:AlternateContent>
        <mc:AlternateContent xmlns:mc="http://schemas.openxmlformats.org/markup-compatibility/2006">
          <mc:Choice Requires="x14">
            <control shapeId="17609" r:id="rId47" name="Option Button 201">
              <controlPr defaultSize="0" autoFill="0" autoLine="0" autoPict="0">
                <anchor moveWithCells="1">
                  <from>
                    <xdr:col>7</xdr:col>
                    <xdr:colOff>438150</xdr:colOff>
                    <xdr:row>46</xdr:row>
                    <xdr:rowOff>371475</xdr:rowOff>
                  </from>
                  <to>
                    <xdr:col>7</xdr:col>
                    <xdr:colOff>771525</xdr:colOff>
                    <xdr:row>46</xdr:row>
                    <xdr:rowOff>609600</xdr:rowOff>
                  </to>
                </anchor>
              </controlPr>
            </control>
          </mc:Choice>
        </mc:AlternateContent>
        <mc:AlternateContent xmlns:mc="http://schemas.openxmlformats.org/markup-compatibility/2006">
          <mc:Choice Requires="x14">
            <control shapeId="17610" r:id="rId48" name="Option Button 202">
              <controlPr defaultSize="0" autoFill="0" autoLine="0" autoPict="0">
                <anchor moveWithCells="1">
                  <from>
                    <xdr:col>7</xdr:col>
                    <xdr:colOff>438150</xdr:colOff>
                    <xdr:row>47</xdr:row>
                    <xdr:rowOff>371475</xdr:rowOff>
                  </from>
                  <to>
                    <xdr:col>7</xdr:col>
                    <xdr:colOff>771525</xdr:colOff>
                    <xdr:row>47</xdr:row>
                    <xdr:rowOff>609600</xdr:rowOff>
                  </to>
                </anchor>
              </controlPr>
            </control>
          </mc:Choice>
        </mc:AlternateContent>
        <mc:AlternateContent xmlns:mc="http://schemas.openxmlformats.org/markup-compatibility/2006">
          <mc:Choice Requires="x14">
            <control shapeId="17611" r:id="rId49" name="Option Button 203">
              <controlPr defaultSize="0" autoFill="0" autoLine="0" autoPict="0">
                <anchor moveWithCells="1">
                  <from>
                    <xdr:col>7</xdr:col>
                    <xdr:colOff>438150</xdr:colOff>
                    <xdr:row>48</xdr:row>
                    <xdr:rowOff>371475</xdr:rowOff>
                  </from>
                  <to>
                    <xdr:col>7</xdr:col>
                    <xdr:colOff>771525</xdr:colOff>
                    <xdr:row>48</xdr:row>
                    <xdr:rowOff>609600</xdr:rowOff>
                  </to>
                </anchor>
              </controlPr>
            </control>
          </mc:Choice>
        </mc:AlternateContent>
        <mc:AlternateContent xmlns:mc="http://schemas.openxmlformats.org/markup-compatibility/2006">
          <mc:Choice Requires="x14">
            <control shapeId="17612" r:id="rId50" name="Option Button 204">
              <controlPr defaultSize="0" autoFill="0" autoLine="0" autoPict="0">
                <anchor moveWithCells="1">
                  <from>
                    <xdr:col>7</xdr:col>
                    <xdr:colOff>438150</xdr:colOff>
                    <xdr:row>49</xdr:row>
                    <xdr:rowOff>371475</xdr:rowOff>
                  </from>
                  <to>
                    <xdr:col>7</xdr:col>
                    <xdr:colOff>771525</xdr:colOff>
                    <xdr:row>49</xdr:row>
                    <xdr:rowOff>609600</xdr:rowOff>
                  </to>
                </anchor>
              </controlPr>
            </control>
          </mc:Choice>
        </mc:AlternateContent>
        <mc:AlternateContent xmlns:mc="http://schemas.openxmlformats.org/markup-compatibility/2006">
          <mc:Choice Requires="x14">
            <control shapeId="17613" r:id="rId51" name="Option Button 205">
              <controlPr defaultSize="0" autoFill="0" autoLine="0" autoPict="0">
                <anchor moveWithCells="1">
                  <from>
                    <xdr:col>7</xdr:col>
                    <xdr:colOff>438150</xdr:colOff>
                    <xdr:row>50</xdr:row>
                    <xdr:rowOff>371475</xdr:rowOff>
                  </from>
                  <to>
                    <xdr:col>7</xdr:col>
                    <xdr:colOff>771525</xdr:colOff>
                    <xdr:row>50</xdr:row>
                    <xdr:rowOff>609600</xdr:rowOff>
                  </to>
                </anchor>
              </controlPr>
            </control>
          </mc:Choice>
        </mc:AlternateContent>
        <mc:AlternateContent xmlns:mc="http://schemas.openxmlformats.org/markup-compatibility/2006">
          <mc:Choice Requires="x14">
            <control shapeId="17614" r:id="rId52" name="Option Button 206">
              <controlPr defaultSize="0" autoFill="0" autoLine="0" autoPict="0">
                <anchor moveWithCells="1">
                  <from>
                    <xdr:col>7</xdr:col>
                    <xdr:colOff>438150</xdr:colOff>
                    <xdr:row>51</xdr:row>
                    <xdr:rowOff>371475</xdr:rowOff>
                  </from>
                  <to>
                    <xdr:col>7</xdr:col>
                    <xdr:colOff>771525</xdr:colOff>
                    <xdr:row>51</xdr:row>
                    <xdr:rowOff>609600</xdr:rowOff>
                  </to>
                </anchor>
              </controlPr>
            </control>
          </mc:Choice>
        </mc:AlternateContent>
        <mc:AlternateContent xmlns:mc="http://schemas.openxmlformats.org/markup-compatibility/2006">
          <mc:Choice Requires="x14">
            <control shapeId="17615" r:id="rId53" name="Option Button 207">
              <controlPr defaultSize="0" autoFill="0" autoLine="0" autoPict="0">
                <anchor moveWithCells="1">
                  <from>
                    <xdr:col>7</xdr:col>
                    <xdr:colOff>438150</xdr:colOff>
                    <xdr:row>52</xdr:row>
                    <xdr:rowOff>371475</xdr:rowOff>
                  </from>
                  <to>
                    <xdr:col>7</xdr:col>
                    <xdr:colOff>771525</xdr:colOff>
                    <xdr:row>52</xdr:row>
                    <xdr:rowOff>609600</xdr:rowOff>
                  </to>
                </anchor>
              </controlPr>
            </control>
          </mc:Choice>
        </mc:AlternateContent>
        <mc:AlternateContent xmlns:mc="http://schemas.openxmlformats.org/markup-compatibility/2006">
          <mc:Choice Requires="x14">
            <control shapeId="17616" r:id="rId54" name="Option Button 208">
              <controlPr defaultSize="0" autoFill="0" autoLine="0" autoPict="0">
                <anchor moveWithCells="1">
                  <from>
                    <xdr:col>7</xdr:col>
                    <xdr:colOff>438150</xdr:colOff>
                    <xdr:row>53</xdr:row>
                    <xdr:rowOff>371475</xdr:rowOff>
                  </from>
                  <to>
                    <xdr:col>7</xdr:col>
                    <xdr:colOff>771525</xdr:colOff>
                    <xdr:row>53</xdr:row>
                    <xdr:rowOff>609600</xdr:rowOff>
                  </to>
                </anchor>
              </controlPr>
            </control>
          </mc:Choice>
        </mc:AlternateContent>
        <mc:AlternateContent xmlns:mc="http://schemas.openxmlformats.org/markup-compatibility/2006">
          <mc:Choice Requires="x14">
            <control shapeId="17617" r:id="rId55" name="Option Button 209">
              <controlPr defaultSize="0" autoFill="0" autoLine="0" autoPict="0">
                <anchor moveWithCells="1">
                  <from>
                    <xdr:col>7</xdr:col>
                    <xdr:colOff>438150</xdr:colOff>
                    <xdr:row>54</xdr:row>
                    <xdr:rowOff>371475</xdr:rowOff>
                  </from>
                  <to>
                    <xdr:col>7</xdr:col>
                    <xdr:colOff>771525</xdr:colOff>
                    <xdr:row>54</xdr:row>
                    <xdr:rowOff>609600</xdr:rowOff>
                  </to>
                </anchor>
              </controlPr>
            </control>
          </mc:Choice>
        </mc:AlternateContent>
        <mc:AlternateContent xmlns:mc="http://schemas.openxmlformats.org/markup-compatibility/2006">
          <mc:Choice Requires="x14">
            <control shapeId="17618" r:id="rId56" name="Option Button 210">
              <controlPr defaultSize="0" autoFill="0" autoLine="0" autoPict="0">
                <anchor moveWithCells="1">
                  <from>
                    <xdr:col>7</xdr:col>
                    <xdr:colOff>438150</xdr:colOff>
                    <xdr:row>55</xdr:row>
                    <xdr:rowOff>371475</xdr:rowOff>
                  </from>
                  <to>
                    <xdr:col>7</xdr:col>
                    <xdr:colOff>771525</xdr:colOff>
                    <xdr:row>55</xdr:row>
                    <xdr:rowOff>609600</xdr:rowOff>
                  </to>
                </anchor>
              </controlPr>
            </control>
          </mc:Choice>
        </mc:AlternateContent>
        <mc:AlternateContent xmlns:mc="http://schemas.openxmlformats.org/markup-compatibility/2006">
          <mc:Choice Requires="x14">
            <control shapeId="17619" r:id="rId57" name="Option Button 211">
              <controlPr defaultSize="0" autoFill="0" autoLine="0" autoPict="0">
                <anchor moveWithCells="1">
                  <from>
                    <xdr:col>7</xdr:col>
                    <xdr:colOff>438150</xdr:colOff>
                    <xdr:row>56</xdr:row>
                    <xdr:rowOff>371475</xdr:rowOff>
                  </from>
                  <to>
                    <xdr:col>7</xdr:col>
                    <xdr:colOff>771525</xdr:colOff>
                    <xdr:row>56</xdr:row>
                    <xdr:rowOff>609600</xdr:rowOff>
                  </to>
                </anchor>
              </controlPr>
            </control>
          </mc:Choice>
        </mc:AlternateContent>
        <mc:AlternateContent xmlns:mc="http://schemas.openxmlformats.org/markup-compatibility/2006">
          <mc:Choice Requires="x14">
            <control shapeId="17620" r:id="rId58" name="Option Button 212">
              <controlPr defaultSize="0" autoFill="0" autoLine="0" autoPict="0">
                <anchor moveWithCells="1">
                  <from>
                    <xdr:col>7</xdr:col>
                    <xdr:colOff>438150</xdr:colOff>
                    <xdr:row>57</xdr:row>
                    <xdr:rowOff>371475</xdr:rowOff>
                  </from>
                  <to>
                    <xdr:col>7</xdr:col>
                    <xdr:colOff>771525</xdr:colOff>
                    <xdr:row>57</xdr:row>
                    <xdr:rowOff>609600</xdr:rowOff>
                  </to>
                </anchor>
              </controlPr>
            </control>
          </mc:Choice>
        </mc:AlternateContent>
        <mc:AlternateContent xmlns:mc="http://schemas.openxmlformats.org/markup-compatibility/2006">
          <mc:Choice Requires="x14">
            <control shapeId="17621" r:id="rId59" name="Option Button 213">
              <controlPr defaultSize="0" autoFill="0" autoLine="0" autoPict="0">
                <anchor moveWithCells="1">
                  <from>
                    <xdr:col>7</xdr:col>
                    <xdr:colOff>438150</xdr:colOff>
                    <xdr:row>58</xdr:row>
                    <xdr:rowOff>371475</xdr:rowOff>
                  </from>
                  <to>
                    <xdr:col>7</xdr:col>
                    <xdr:colOff>771525</xdr:colOff>
                    <xdr:row>58</xdr:row>
                    <xdr:rowOff>609600</xdr:rowOff>
                  </to>
                </anchor>
              </controlPr>
            </control>
          </mc:Choice>
        </mc:AlternateContent>
        <mc:AlternateContent xmlns:mc="http://schemas.openxmlformats.org/markup-compatibility/2006">
          <mc:Choice Requires="x14">
            <control shapeId="17622" r:id="rId60" name="Option Button 214">
              <controlPr defaultSize="0" autoFill="0" autoLine="0" autoPict="0">
                <anchor moveWithCells="1">
                  <from>
                    <xdr:col>7</xdr:col>
                    <xdr:colOff>438150</xdr:colOff>
                    <xdr:row>59</xdr:row>
                    <xdr:rowOff>371475</xdr:rowOff>
                  </from>
                  <to>
                    <xdr:col>7</xdr:col>
                    <xdr:colOff>771525</xdr:colOff>
                    <xdr:row>59</xdr:row>
                    <xdr:rowOff>609600</xdr:rowOff>
                  </to>
                </anchor>
              </controlPr>
            </control>
          </mc:Choice>
        </mc:AlternateContent>
        <mc:AlternateContent xmlns:mc="http://schemas.openxmlformats.org/markup-compatibility/2006">
          <mc:Choice Requires="x14">
            <control shapeId="17623" r:id="rId61" name="Option Button 215">
              <controlPr defaultSize="0" autoFill="0" autoLine="0" autoPict="0">
                <anchor moveWithCells="1">
                  <from>
                    <xdr:col>7</xdr:col>
                    <xdr:colOff>438150</xdr:colOff>
                    <xdr:row>60</xdr:row>
                    <xdr:rowOff>371475</xdr:rowOff>
                  </from>
                  <to>
                    <xdr:col>7</xdr:col>
                    <xdr:colOff>771525</xdr:colOff>
                    <xdr:row>60</xdr:row>
                    <xdr:rowOff>609600</xdr:rowOff>
                  </to>
                </anchor>
              </controlPr>
            </control>
          </mc:Choice>
        </mc:AlternateContent>
        <mc:AlternateContent xmlns:mc="http://schemas.openxmlformats.org/markup-compatibility/2006">
          <mc:Choice Requires="x14">
            <control shapeId="17624" r:id="rId62" name="Option Button 216">
              <controlPr defaultSize="0" autoFill="0" autoLine="0" autoPict="0">
                <anchor moveWithCells="1">
                  <from>
                    <xdr:col>7</xdr:col>
                    <xdr:colOff>438150</xdr:colOff>
                    <xdr:row>61</xdr:row>
                    <xdr:rowOff>371475</xdr:rowOff>
                  </from>
                  <to>
                    <xdr:col>7</xdr:col>
                    <xdr:colOff>771525</xdr:colOff>
                    <xdr:row>61</xdr:row>
                    <xdr:rowOff>609600</xdr:rowOff>
                  </to>
                </anchor>
              </controlPr>
            </control>
          </mc:Choice>
        </mc:AlternateContent>
        <mc:AlternateContent xmlns:mc="http://schemas.openxmlformats.org/markup-compatibility/2006">
          <mc:Choice Requires="x14">
            <control shapeId="17625" r:id="rId63" name="Option Button 217">
              <controlPr defaultSize="0" autoFill="0" autoLine="0" autoPict="0">
                <anchor moveWithCells="1">
                  <from>
                    <xdr:col>7</xdr:col>
                    <xdr:colOff>438150</xdr:colOff>
                    <xdr:row>62</xdr:row>
                    <xdr:rowOff>371475</xdr:rowOff>
                  </from>
                  <to>
                    <xdr:col>7</xdr:col>
                    <xdr:colOff>771525</xdr:colOff>
                    <xdr:row>62</xdr:row>
                    <xdr:rowOff>609600</xdr:rowOff>
                  </to>
                </anchor>
              </controlPr>
            </control>
          </mc:Choice>
        </mc:AlternateContent>
        <mc:AlternateContent xmlns:mc="http://schemas.openxmlformats.org/markup-compatibility/2006">
          <mc:Choice Requires="x14">
            <control shapeId="17626" r:id="rId64" name="Option Button 218">
              <controlPr defaultSize="0" autoFill="0" autoLine="0" autoPict="0">
                <anchor moveWithCells="1">
                  <from>
                    <xdr:col>7</xdr:col>
                    <xdr:colOff>438150</xdr:colOff>
                    <xdr:row>63</xdr:row>
                    <xdr:rowOff>371475</xdr:rowOff>
                  </from>
                  <to>
                    <xdr:col>7</xdr:col>
                    <xdr:colOff>771525</xdr:colOff>
                    <xdr:row>63</xdr:row>
                    <xdr:rowOff>609600</xdr:rowOff>
                  </to>
                </anchor>
              </controlPr>
            </control>
          </mc:Choice>
        </mc:AlternateContent>
        <mc:AlternateContent xmlns:mc="http://schemas.openxmlformats.org/markup-compatibility/2006">
          <mc:Choice Requires="x14">
            <control shapeId="17627" r:id="rId65" name="Option Button 219">
              <controlPr defaultSize="0" autoFill="0" autoLine="0" autoPict="0">
                <anchor moveWithCells="1">
                  <from>
                    <xdr:col>7</xdr:col>
                    <xdr:colOff>438150</xdr:colOff>
                    <xdr:row>64</xdr:row>
                    <xdr:rowOff>371475</xdr:rowOff>
                  </from>
                  <to>
                    <xdr:col>7</xdr:col>
                    <xdr:colOff>771525</xdr:colOff>
                    <xdr:row>64</xdr:row>
                    <xdr:rowOff>609600</xdr:rowOff>
                  </to>
                </anchor>
              </controlPr>
            </control>
          </mc:Choice>
        </mc:AlternateContent>
        <mc:AlternateContent xmlns:mc="http://schemas.openxmlformats.org/markup-compatibility/2006">
          <mc:Choice Requires="x14">
            <control shapeId="17628" r:id="rId66" name="Option Button 220">
              <controlPr defaultSize="0" autoFill="0" autoLine="0" autoPict="0">
                <anchor moveWithCells="1">
                  <from>
                    <xdr:col>7</xdr:col>
                    <xdr:colOff>438150</xdr:colOff>
                    <xdr:row>65</xdr:row>
                    <xdr:rowOff>371475</xdr:rowOff>
                  </from>
                  <to>
                    <xdr:col>7</xdr:col>
                    <xdr:colOff>771525</xdr:colOff>
                    <xdr:row>65</xdr:row>
                    <xdr:rowOff>609600</xdr:rowOff>
                  </to>
                </anchor>
              </controlPr>
            </control>
          </mc:Choice>
        </mc:AlternateContent>
        <mc:AlternateContent xmlns:mc="http://schemas.openxmlformats.org/markup-compatibility/2006">
          <mc:Choice Requires="x14">
            <control shapeId="17629" r:id="rId67" name="Option Button 221">
              <controlPr defaultSize="0" autoFill="0" autoLine="0" autoPict="0">
                <anchor moveWithCells="1">
                  <from>
                    <xdr:col>7</xdr:col>
                    <xdr:colOff>438150</xdr:colOff>
                    <xdr:row>66</xdr:row>
                    <xdr:rowOff>371475</xdr:rowOff>
                  </from>
                  <to>
                    <xdr:col>7</xdr:col>
                    <xdr:colOff>771525</xdr:colOff>
                    <xdr:row>66</xdr:row>
                    <xdr:rowOff>609600</xdr:rowOff>
                  </to>
                </anchor>
              </controlPr>
            </control>
          </mc:Choice>
        </mc:AlternateContent>
        <mc:AlternateContent xmlns:mc="http://schemas.openxmlformats.org/markup-compatibility/2006">
          <mc:Choice Requires="x14">
            <control shapeId="17630" r:id="rId68" name="Option Button 222">
              <controlPr defaultSize="0" autoFill="0" autoLine="0" autoPict="0">
                <anchor moveWithCells="1">
                  <from>
                    <xdr:col>7</xdr:col>
                    <xdr:colOff>438150</xdr:colOff>
                    <xdr:row>67</xdr:row>
                    <xdr:rowOff>371475</xdr:rowOff>
                  </from>
                  <to>
                    <xdr:col>7</xdr:col>
                    <xdr:colOff>771525</xdr:colOff>
                    <xdr:row>67</xdr:row>
                    <xdr:rowOff>609600</xdr:rowOff>
                  </to>
                </anchor>
              </controlPr>
            </control>
          </mc:Choice>
        </mc:AlternateContent>
        <mc:AlternateContent xmlns:mc="http://schemas.openxmlformats.org/markup-compatibility/2006">
          <mc:Choice Requires="x14">
            <control shapeId="17631" r:id="rId69" name="Option Button 223">
              <controlPr defaultSize="0" autoFill="0" autoLine="0" autoPict="0">
                <anchor moveWithCells="1">
                  <from>
                    <xdr:col>7</xdr:col>
                    <xdr:colOff>438150</xdr:colOff>
                    <xdr:row>68</xdr:row>
                    <xdr:rowOff>371475</xdr:rowOff>
                  </from>
                  <to>
                    <xdr:col>7</xdr:col>
                    <xdr:colOff>771525</xdr:colOff>
                    <xdr:row>68</xdr:row>
                    <xdr:rowOff>609600</xdr:rowOff>
                  </to>
                </anchor>
              </controlPr>
            </control>
          </mc:Choice>
        </mc:AlternateContent>
        <mc:AlternateContent xmlns:mc="http://schemas.openxmlformats.org/markup-compatibility/2006">
          <mc:Choice Requires="x14">
            <control shapeId="17632" r:id="rId70" name="Option Button 224">
              <controlPr defaultSize="0" autoFill="0" autoLine="0" autoPict="0">
                <anchor moveWithCells="1">
                  <from>
                    <xdr:col>7</xdr:col>
                    <xdr:colOff>438150</xdr:colOff>
                    <xdr:row>69</xdr:row>
                    <xdr:rowOff>371475</xdr:rowOff>
                  </from>
                  <to>
                    <xdr:col>7</xdr:col>
                    <xdr:colOff>771525</xdr:colOff>
                    <xdr:row>69</xdr:row>
                    <xdr:rowOff>609600</xdr:rowOff>
                  </to>
                </anchor>
              </controlPr>
            </control>
          </mc:Choice>
        </mc:AlternateContent>
        <mc:AlternateContent xmlns:mc="http://schemas.openxmlformats.org/markup-compatibility/2006">
          <mc:Choice Requires="x14">
            <control shapeId="17633" r:id="rId71" name="Option Button 225">
              <controlPr defaultSize="0" autoFill="0" autoLine="0" autoPict="0">
                <anchor moveWithCells="1">
                  <from>
                    <xdr:col>7</xdr:col>
                    <xdr:colOff>438150</xdr:colOff>
                    <xdr:row>70</xdr:row>
                    <xdr:rowOff>371475</xdr:rowOff>
                  </from>
                  <to>
                    <xdr:col>7</xdr:col>
                    <xdr:colOff>771525</xdr:colOff>
                    <xdr:row>70</xdr:row>
                    <xdr:rowOff>609600</xdr:rowOff>
                  </to>
                </anchor>
              </controlPr>
            </control>
          </mc:Choice>
        </mc:AlternateContent>
        <mc:AlternateContent xmlns:mc="http://schemas.openxmlformats.org/markup-compatibility/2006">
          <mc:Choice Requires="x14">
            <control shapeId="17634" r:id="rId72" name="Option Button 226">
              <controlPr defaultSize="0" autoFill="0" autoLine="0" autoPict="0">
                <anchor moveWithCells="1">
                  <from>
                    <xdr:col>7</xdr:col>
                    <xdr:colOff>438150</xdr:colOff>
                    <xdr:row>71</xdr:row>
                    <xdr:rowOff>371475</xdr:rowOff>
                  </from>
                  <to>
                    <xdr:col>7</xdr:col>
                    <xdr:colOff>771525</xdr:colOff>
                    <xdr:row>71</xdr:row>
                    <xdr:rowOff>609600</xdr:rowOff>
                  </to>
                </anchor>
              </controlPr>
            </control>
          </mc:Choice>
        </mc:AlternateContent>
        <mc:AlternateContent xmlns:mc="http://schemas.openxmlformats.org/markup-compatibility/2006">
          <mc:Choice Requires="x14">
            <control shapeId="17635" r:id="rId73" name="Option Button 227">
              <controlPr defaultSize="0" autoFill="0" autoLine="0" autoPict="0">
                <anchor moveWithCells="1">
                  <from>
                    <xdr:col>7</xdr:col>
                    <xdr:colOff>438150</xdr:colOff>
                    <xdr:row>72</xdr:row>
                    <xdr:rowOff>371475</xdr:rowOff>
                  </from>
                  <to>
                    <xdr:col>7</xdr:col>
                    <xdr:colOff>771525</xdr:colOff>
                    <xdr:row>72</xdr:row>
                    <xdr:rowOff>609600</xdr:rowOff>
                  </to>
                </anchor>
              </controlPr>
            </control>
          </mc:Choice>
        </mc:AlternateContent>
        <mc:AlternateContent xmlns:mc="http://schemas.openxmlformats.org/markup-compatibility/2006">
          <mc:Choice Requires="x14">
            <control shapeId="17636" r:id="rId74" name="Option Button 228">
              <controlPr defaultSize="0" autoFill="0" autoLine="0" autoPict="0">
                <anchor moveWithCells="1">
                  <from>
                    <xdr:col>7</xdr:col>
                    <xdr:colOff>438150</xdr:colOff>
                    <xdr:row>73</xdr:row>
                    <xdr:rowOff>371475</xdr:rowOff>
                  </from>
                  <to>
                    <xdr:col>7</xdr:col>
                    <xdr:colOff>771525</xdr:colOff>
                    <xdr:row>73</xdr:row>
                    <xdr:rowOff>609600</xdr:rowOff>
                  </to>
                </anchor>
              </controlPr>
            </control>
          </mc:Choice>
        </mc:AlternateContent>
        <mc:AlternateContent xmlns:mc="http://schemas.openxmlformats.org/markup-compatibility/2006">
          <mc:Choice Requires="x14">
            <control shapeId="17637" r:id="rId75" name="Option Button 229">
              <controlPr defaultSize="0" autoFill="0" autoLine="0" autoPict="0">
                <anchor moveWithCells="1">
                  <from>
                    <xdr:col>7</xdr:col>
                    <xdr:colOff>438150</xdr:colOff>
                    <xdr:row>74</xdr:row>
                    <xdr:rowOff>371475</xdr:rowOff>
                  </from>
                  <to>
                    <xdr:col>7</xdr:col>
                    <xdr:colOff>771525</xdr:colOff>
                    <xdr:row>74</xdr:row>
                    <xdr:rowOff>609600</xdr:rowOff>
                  </to>
                </anchor>
              </controlPr>
            </control>
          </mc:Choice>
        </mc:AlternateContent>
        <mc:AlternateContent xmlns:mc="http://schemas.openxmlformats.org/markup-compatibility/2006">
          <mc:Choice Requires="x14">
            <control shapeId="17638" r:id="rId76" name="Option Button 230">
              <controlPr defaultSize="0" autoFill="0" autoLine="0" autoPict="0">
                <anchor moveWithCells="1">
                  <from>
                    <xdr:col>7</xdr:col>
                    <xdr:colOff>438150</xdr:colOff>
                    <xdr:row>75</xdr:row>
                    <xdr:rowOff>371475</xdr:rowOff>
                  </from>
                  <to>
                    <xdr:col>7</xdr:col>
                    <xdr:colOff>771525</xdr:colOff>
                    <xdr:row>75</xdr:row>
                    <xdr:rowOff>609600</xdr:rowOff>
                  </to>
                </anchor>
              </controlPr>
            </control>
          </mc:Choice>
        </mc:AlternateContent>
        <mc:AlternateContent xmlns:mc="http://schemas.openxmlformats.org/markup-compatibility/2006">
          <mc:Choice Requires="x14">
            <control shapeId="17639" r:id="rId77" name="Option Button 231">
              <controlPr defaultSize="0" autoFill="0" autoLine="0" autoPict="0">
                <anchor moveWithCells="1">
                  <from>
                    <xdr:col>7</xdr:col>
                    <xdr:colOff>438150</xdr:colOff>
                    <xdr:row>76</xdr:row>
                    <xdr:rowOff>371475</xdr:rowOff>
                  </from>
                  <to>
                    <xdr:col>7</xdr:col>
                    <xdr:colOff>771525</xdr:colOff>
                    <xdr:row>76</xdr:row>
                    <xdr:rowOff>609600</xdr:rowOff>
                  </to>
                </anchor>
              </controlPr>
            </control>
          </mc:Choice>
        </mc:AlternateContent>
        <mc:AlternateContent xmlns:mc="http://schemas.openxmlformats.org/markup-compatibility/2006">
          <mc:Choice Requires="x14">
            <control shapeId="17640" r:id="rId78" name="Option Button 232">
              <controlPr defaultSize="0" autoFill="0" autoLine="0" autoPict="0">
                <anchor moveWithCells="1">
                  <from>
                    <xdr:col>7</xdr:col>
                    <xdr:colOff>438150</xdr:colOff>
                    <xdr:row>77</xdr:row>
                    <xdr:rowOff>371475</xdr:rowOff>
                  </from>
                  <to>
                    <xdr:col>7</xdr:col>
                    <xdr:colOff>771525</xdr:colOff>
                    <xdr:row>77</xdr:row>
                    <xdr:rowOff>609600</xdr:rowOff>
                  </to>
                </anchor>
              </controlPr>
            </control>
          </mc:Choice>
        </mc:AlternateContent>
        <mc:AlternateContent xmlns:mc="http://schemas.openxmlformats.org/markup-compatibility/2006">
          <mc:Choice Requires="x14">
            <control shapeId="17641" r:id="rId79" name="Option Button 233">
              <controlPr defaultSize="0" autoFill="0" autoLine="0" autoPict="0">
                <anchor moveWithCells="1">
                  <from>
                    <xdr:col>7</xdr:col>
                    <xdr:colOff>438150</xdr:colOff>
                    <xdr:row>78</xdr:row>
                    <xdr:rowOff>371475</xdr:rowOff>
                  </from>
                  <to>
                    <xdr:col>7</xdr:col>
                    <xdr:colOff>771525</xdr:colOff>
                    <xdr:row>78</xdr:row>
                    <xdr:rowOff>609600</xdr:rowOff>
                  </to>
                </anchor>
              </controlPr>
            </control>
          </mc:Choice>
        </mc:AlternateContent>
        <mc:AlternateContent xmlns:mc="http://schemas.openxmlformats.org/markup-compatibility/2006">
          <mc:Choice Requires="x14">
            <control shapeId="17642" r:id="rId80" name="Option Button 234">
              <controlPr defaultSize="0" autoFill="0" autoLine="0" autoPict="0">
                <anchor moveWithCells="1">
                  <from>
                    <xdr:col>7</xdr:col>
                    <xdr:colOff>438150</xdr:colOff>
                    <xdr:row>79</xdr:row>
                    <xdr:rowOff>371475</xdr:rowOff>
                  </from>
                  <to>
                    <xdr:col>7</xdr:col>
                    <xdr:colOff>771525</xdr:colOff>
                    <xdr:row>79</xdr:row>
                    <xdr:rowOff>609600</xdr:rowOff>
                  </to>
                </anchor>
              </controlPr>
            </control>
          </mc:Choice>
        </mc:AlternateContent>
        <mc:AlternateContent xmlns:mc="http://schemas.openxmlformats.org/markup-compatibility/2006">
          <mc:Choice Requires="x14">
            <control shapeId="17643" r:id="rId81" name="Option Button 235">
              <controlPr defaultSize="0" autoFill="0" autoLine="0" autoPict="0">
                <anchor moveWithCells="1">
                  <from>
                    <xdr:col>7</xdr:col>
                    <xdr:colOff>438150</xdr:colOff>
                    <xdr:row>80</xdr:row>
                    <xdr:rowOff>371475</xdr:rowOff>
                  </from>
                  <to>
                    <xdr:col>7</xdr:col>
                    <xdr:colOff>771525</xdr:colOff>
                    <xdr:row>80</xdr:row>
                    <xdr:rowOff>609600</xdr:rowOff>
                  </to>
                </anchor>
              </controlPr>
            </control>
          </mc:Choice>
        </mc:AlternateContent>
        <mc:AlternateContent xmlns:mc="http://schemas.openxmlformats.org/markup-compatibility/2006">
          <mc:Choice Requires="x14">
            <control shapeId="17644" r:id="rId82" name="Option Button 236">
              <controlPr defaultSize="0" autoFill="0" autoLine="0" autoPict="0">
                <anchor moveWithCells="1">
                  <from>
                    <xdr:col>7</xdr:col>
                    <xdr:colOff>438150</xdr:colOff>
                    <xdr:row>81</xdr:row>
                    <xdr:rowOff>371475</xdr:rowOff>
                  </from>
                  <to>
                    <xdr:col>7</xdr:col>
                    <xdr:colOff>771525</xdr:colOff>
                    <xdr:row>81</xdr:row>
                    <xdr:rowOff>609600</xdr:rowOff>
                  </to>
                </anchor>
              </controlPr>
            </control>
          </mc:Choice>
        </mc:AlternateContent>
        <mc:AlternateContent xmlns:mc="http://schemas.openxmlformats.org/markup-compatibility/2006">
          <mc:Choice Requires="x14">
            <control shapeId="17645" r:id="rId83" name="Option Button 237">
              <controlPr defaultSize="0" autoFill="0" autoLine="0" autoPict="0">
                <anchor moveWithCells="1">
                  <from>
                    <xdr:col>7</xdr:col>
                    <xdr:colOff>438150</xdr:colOff>
                    <xdr:row>82</xdr:row>
                    <xdr:rowOff>371475</xdr:rowOff>
                  </from>
                  <to>
                    <xdr:col>7</xdr:col>
                    <xdr:colOff>771525</xdr:colOff>
                    <xdr:row>82</xdr:row>
                    <xdr:rowOff>609600</xdr:rowOff>
                  </to>
                </anchor>
              </controlPr>
            </control>
          </mc:Choice>
        </mc:AlternateContent>
        <mc:AlternateContent xmlns:mc="http://schemas.openxmlformats.org/markup-compatibility/2006">
          <mc:Choice Requires="x14">
            <control shapeId="17646" r:id="rId84" name="Option Button 238">
              <controlPr defaultSize="0" autoFill="0" autoLine="0" autoPict="0">
                <anchor moveWithCells="1">
                  <from>
                    <xdr:col>7</xdr:col>
                    <xdr:colOff>438150</xdr:colOff>
                    <xdr:row>83</xdr:row>
                    <xdr:rowOff>371475</xdr:rowOff>
                  </from>
                  <to>
                    <xdr:col>7</xdr:col>
                    <xdr:colOff>771525</xdr:colOff>
                    <xdr:row>83</xdr:row>
                    <xdr:rowOff>609600</xdr:rowOff>
                  </to>
                </anchor>
              </controlPr>
            </control>
          </mc:Choice>
        </mc:AlternateContent>
        <mc:AlternateContent xmlns:mc="http://schemas.openxmlformats.org/markup-compatibility/2006">
          <mc:Choice Requires="x14">
            <control shapeId="17647" r:id="rId85" name="Option Button 239">
              <controlPr defaultSize="0" autoFill="0" autoLine="0" autoPict="0">
                <anchor moveWithCells="1">
                  <from>
                    <xdr:col>7</xdr:col>
                    <xdr:colOff>438150</xdr:colOff>
                    <xdr:row>84</xdr:row>
                    <xdr:rowOff>371475</xdr:rowOff>
                  </from>
                  <to>
                    <xdr:col>7</xdr:col>
                    <xdr:colOff>771525</xdr:colOff>
                    <xdr:row>84</xdr:row>
                    <xdr:rowOff>609600</xdr:rowOff>
                  </to>
                </anchor>
              </controlPr>
            </control>
          </mc:Choice>
        </mc:AlternateContent>
        <mc:AlternateContent xmlns:mc="http://schemas.openxmlformats.org/markup-compatibility/2006">
          <mc:Choice Requires="x14">
            <control shapeId="17648" r:id="rId86" name="Option Button 240">
              <controlPr defaultSize="0" autoFill="0" autoLine="0" autoPict="0">
                <anchor moveWithCells="1">
                  <from>
                    <xdr:col>7</xdr:col>
                    <xdr:colOff>438150</xdr:colOff>
                    <xdr:row>85</xdr:row>
                    <xdr:rowOff>371475</xdr:rowOff>
                  </from>
                  <to>
                    <xdr:col>7</xdr:col>
                    <xdr:colOff>771525</xdr:colOff>
                    <xdr:row>85</xdr:row>
                    <xdr:rowOff>609600</xdr:rowOff>
                  </to>
                </anchor>
              </controlPr>
            </control>
          </mc:Choice>
        </mc:AlternateContent>
        <mc:AlternateContent xmlns:mc="http://schemas.openxmlformats.org/markup-compatibility/2006">
          <mc:Choice Requires="x14">
            <control shapeId="17649" r:id="rId87" name="Option Button 241">
              <controlPr defaultSize="0" autoFill="0" autoLine="0" autoPict="0">
                <anchor moveWithCells="1">
                  <from>
                    <xdr:col>7</xdr:col>
                    <xdr:colOff>438150</xdr:colOff>
                    <xdr:row>86</xdr:row>
                    <xdr:rowOff>371475</xdr:rowOff>
                  </from>
                  <to>
                    <xdr:col>7</xdr:col>
                    <xdr:colOff>771525</xdr:colOff>
                    <xdr:row>86</xdr:row>
                    <xdr:rowOff>609600</xdr:rowOff>
                  </to>
                </anchor>
              </controlPr>
            </control>
          </mc:Choice>
        </mc:AlternateContent>
        <mc:AlternateContent xmlns:mc="http://schemas.openxmlformats.org/markup-compatibility/2006">
          <mc:Choice Requires="x14">
            <control shapeId="17650" r:id="rId88" name="Option Button 242">
              <controlPr defaultSize="0" autoFill="0" autoLine="0" autoPict="0">
                <anchor moveWithCells="1">
                  <from>
                    <xdr:col>7</xdr:col>
                    <xdr:colOff>438150</xdr:colOff>
                    <xdr:row>87</xdr:row>
                    <xdr:rowOff>371475</xdr:rowOff>
                  </from>
                  <to>
                    <xdr:col>7</xdr:col>
                    <xdr:colOff>771525</xdr:colOff>
                    <xdr:row>87</xdr:row>
                    <xdr:rowOff>609600</xdr:rowOff>
                  </to>
                </anchor>
              </controlPr>
            </control>
          </mc:Choice>
        </mc:AlternateContent>
        <mc:AlternateContent xmlns:mc="http://schemas.openxmlformats.org/markup-compatibility/2006">
          <mc:Choice Requires="x14">
            <control shapeId="17651" r:id="rId89" name="Option Button 243">
              <controlPr defaultSize="0" autoFill="0" autoLine="0" autoPict="0">
                <anchor moveWithCells="1">
                  <from>
                    <xdr:col>7</xdr:col>
                    <xdr:colOff>438150</xdr:colOff>
                    <xdr:row>88</xdr:row>
                    <xdr:rowOff>371475</xdr:rowOff>
                  </from>
                  <to>
                    <xdr:col>7</xdr:col>
                    <xdr:colOff>771525</xdr:colOff>
                    <xdr:row>88</xdr:row>
                    <xdr:rowOff>609600</xdr:rowOff>
                  </to>
                </anchor>
              </controlPr>
            </control>
          </mc:Choice>
        </mc:AlternateContent>
        <mc:AlternateContent xmlns:mc="http://schemas.openxmlformats.org/markup-compatibility/2006">
          <mc:Choice Requires="x14">
            <control shapeId="17652" r:id="rId90" name="Option Button 244">
              <controlPr defaultSize="0" autoFill="0" autoLine="0" autoPict="0">
                <anchor moveWithCells="1">
                  <from>
                    <xdr:col>7</xdr:col>
                    <xdr:colOff>438150</xdr:colOff>
                    <xdr:row>89</xdr:row>
                    <xdr:rowOff>371475</xdr:rowOff>
                  </from>
                  <to>
                    <xdr:col>7</xdr:col>
                    <xdr:colOff>771525</xdr:colOff>
                    <xdr:row>89</xdr:row>
                    <xdr:rowOff>609600</xdr:rowOff>
                  </to>
                </anchor>
              </controlPr>
            </control>
          </mc:Choice>
        </mc:AlternateContent>
        <mc:AlternateContent xmlns:mc="http://schemas.openxmlformats.org/markup-compatibility/2006">
          <mc:Choice Requires="x14">
            <control shapeId="17653" r:id="rId91" name="Option Button 245">
              <controlPr defaultSize="0" autoFill="0" autoLine="0" autoPict="0">
                <anchor moveWithCells="1">
                  <from>
                    <xdr:col>7</xdr:col>
                    <xdr:colOff>438150</xdr:colOff>
                    <xdr:row>90</xdr:row>
                    <xdr:rowOff>371475</xdr:rowOff>
                  </from>
                  <to>
                    <xdr:col>7</xdr:col>
                    <xdr:colOff>771525</xdr:colOff>
                    <xdr:row>90</xdr:row>
                    <xdr:rowOff>609600</xdr:rowOff>
                  </to>
                </anchor>
              </controlPr>
            </control>
          </mc:Choice>
        </mc:AlternateContent>
        <mc:AlternateContent xmlns:mc="http://schemas.openxmlformats.org/markup-compatibility/2006">
          <mc:Choice Requires="x14">
            <control shapeId="17654" r:id="rId92" name="Option Button 246">
              <controlPr defaultSize="0" autoFill="0" autoLine="0" autoPict="0">
                <anchor moveWithCells="1">
                  <from>
                    <xdr:col>7</xdr:col>
                    <xdr:colOff>438150</xdr:colOff>
                    <xdr:row>91</xdr:row>
                    <xdr:rowOff>371475</xdr:rowOff>
                  </from>
                  <to>
                    <xdr:col>7</xdr:col>
                    <xdr:colOff>771525</xdr:colOff>
                    <xdr:row>91</xdr:row>
                    <xdr:rowOff>609600</xdr:rowOff>
                  </to>
                </anchor>
              </controlPr>
            </control>
          </mc:Choice>
        </mc:AlternateContent>
        <mc:AlternateContent xmlns:mc="http://schemas.openxmlformats.org/markup-compatibility/2006">
          <mc:Choice Requires="x14">
            <control shapeId="17655" r:id="rId93" name="Option Button 247">
              <controlPr defaultSize="0" autoFill="0" autoLine="0" autoPict="0">
                <anchor moveWithCells="1">
                  <from>
                    <xdr:col>7</xdr:col>
                    <xdr:colOff>438150</xdr:colOff>
                    <xdr:row>92</xdr:row>
                    <xdr:rowOff>371475</xdr:rowOff>
                  </from>
                  <to>
                    <xdr:col>7</xdr:col>
                    <xdr:colOff>771525</xdr:colOff>
                    <xdr:row>92</xdr:row>
                    <xdr:rowOff>609600</xdr:rowOff>
                  </to>
                </anchor>
              </controlPr>
            </control>
          </mc:Choice>
        </mc:AlternateContent>
        <mc:AlternateContent xmlns:mc="http://schemas.openxmlformats.org/markup-compatibility/2006">
          <mc:Choice Requires="x14">
            <control shapeId="17656" r:id="rId94" name="Option Button 248">
              <controlPr defaultSize="0" autoFill="0" autoLine="0" autoPict="0">
                <anchor moveWithCells="1">
                  <from>
                    <xdr:col>7</xdr:col>
                    <xdr:colOff>438150</xdr:colOff>
                    <xdr:row>93</xdr:row>
                    <xdr:rowOff>371475</xdr:rowOff>
                  </from>
                  <to>
                    <xdr:col>7</xdr:col>
                    <xdr:colOff>771525</xdr:colOff>
                    <xdr:row>93</xdr:row>
                    <xdr:rowOff>609600</xdr:rowOff>
                  </to>
                </anchor>
              </controlPr>
            </control>
          </mc:Choice>
        </mc:AlternateContent>
        <mc:AlternateContent xmlns:mc="http://schemas.openxmlformats.org/markup-compatibility/2006">
          <mc:Choice Requires="x14">
            <control shapeId="17657" r:id="rId95" name="Option Button 249">
              <controlPr defaultSize="0" autoFill="0" autoLine="0" autoPict="0">
                <anchor moveWithCells="1">
                  <from>
                    <xdr:col>7</xdr:col>
                    <xdr:colOff>438150</xdr:colOff>
                    <xdr:row>94</xdr:row>
                    <xdr:rowOff>371475</xdr:rowOff>
                  </from>
                  <to>
                    <xdr:col>7</xdr:col>
                    <xdr:colOff>771525</xdr:colOff>
                    <xdr:row>94</xdr:row>
                    <xdr:rowOff>609600</xdr:rowOff>
                  </to>
                </anchor>
              </controlPr>
            </control>
          </mc:Choice>
        </mc:AlternateContent>
        <mc:AlternateContent xmlns:mc="http://schemas.openxmlformats.org/markup-compatibility/2006">
          <mc:Choice Requires="x14">
            <control shapeId="17658" r:id="rId96" name="Option Button 250">
              <controlPr defaultSize="0" autoFill="0" autoLine="0" autoPict="0">
                <anchor moveWithCells="1">
                  <from>
                    <xdr:col>7</xdr:col>
                    <xdr:colOff>438150</xdr:colOff>
                    <xdr:row>95</xdr:row>
                    <xdr:rowOff>371475</xdr:rowOff>
                  </from>
                  <to>
                    <xdr:col>7</xdr:col>
                    <xdr:colOff>771525</xdr:colOff>
                    <xdr:row>95</xdr:row>
                    <xdr:rowOff>609600</xdr:rowOff>
                  </to>
                </anchor>
              </controlPr>
            </control>
          </mc:Choice>
        </mc:AlternateContent>
        <mc:AlternateContent xmlns:mc="http://schemas.openxmlformats.org/markup-compatibility/2006">
          <mc:Choice Requires="x14">
            <control shapeId="17659" r:id="rId97" name="Option Button 251">
              <controlPr defaultSize="0" autoFill="0" autoLine="0" autoPict="0">
                <anchor moveWithCells="1">
                  <from>
                    <xdr:col>7</xdr:col>
                    <xdr:colOff>438150</xdr:colOff>
                    <xdr:row>96</xdr:row>
                    <xdr:rowOff>371475</xdr:rowOff>
                  </from>
                  <to>
                    <xdr:col>7</xdr:col>
                    <xdr:colOff>771525</xdr:colOff>
                    <xdr:row>96</xdr:row>
                    <xdr:rowOff>609600</xdr:rowOff>
                  </to>
                </anchor>
              </controlPr>
            </control>
          </mc:Choice>
        </mc:AlternateContent>
        <mc:AlternateContent xmlns:mc="http://schemas.openxmlformats.org/markup-compatibility/2006">
          <mc:Choice Requires="x14">
            <control shapeId="17660" r:id="rId98" name="Option Button 252">
              <controlPr defaultSize="0" autoFill="0" autoLine="0" autoPict="0">
                <anchor moveWithCells="1">
                  <from>
                    <xdr:col>7</xdr:col>
                    <xdr:colOff>438150</xdr:colOff>
                    <xdr:row>97</xdr:row>
                    <xdr:rowOff>371475</xdr:rowOff>
                  </from>
                  <to>
                    <xdr:col>7</xdr:col>
                    <xdr:colOff>771525</xdr:colOff>
                    <xdr:row>97</xdr:row>
                    <xdr:rowOff>609600</xdr:rowOff>
                  </to>
                </anchor>
              </controlPr>
            </control>
          </mc:Choice>
        </mc:AlternateContent>
        <mc:AlternateContent xmlns:mc="http://schemas.openxmlformats.org/markup-compatibility/2006">
          <mc:Choice Requires="x14">
            <control shapeId="17661" r:id="rId99" name="Option Button 253">
              <controlPr defaultSize="0" autoFill="0" autoLine="0" autoPict="0">
                <anchor moveWithCells="1">
                  <from>
                    <xdr:col>7</xdr:col>
                    <xdr:colOff>438150</xdr:colOff>
                    <xdr:row>98</xdr:row>
                    <xdr:rowOff>371475</xdr:rowOff>
                  </from>
                  <to>
                    <xdr:col>7</xdr:col>
                    <xdr:colOff>771525</xdr:colOff>
                    <xdr:row>98</xdr:row>
                    <xdr:rowOff>609600</xdr:rowOff>
                  </to>
                </anchor>
              </controlPr>
            </control>
          </mc:Choice>
        </mc:AlternateContent>
        <mc:AlternateContent xmlns:mc="http://schemas.openxmlformats.org/markup-compatibility/2006">
          <mc:Choice Requires="x14">
            <control shapeId="17662" r:id="rId100" name="Option Button 254">
              <controlPr defaultSize="0" autoFill="0" autoLine="0" autoPict="0">
                <anchor moveWithCells="1">
                  <from>
                    <xdr:col>7</xdr:col>
                    <xdr:colOff>438150</xdr:colOff>
                    <xdr:row>99</xdr:row>
                    <xdr:rowOff>371475</xdr:rowOff>
                  </from>
                  <to>
                    <xdr:col>7</xdr:col>
                    <xdr:colOff>771525</xdr:colOff>
                    <xdr:row>99</xdr:row>
                    <xdr:rowOff>609600</xdr:rowOff>
                  </to>
                </anchor>
              </controlPr>
            </control>
          </mc:Choice>
        </mc:AlternateContent>
        <mc:AlternateContent xmlns:mc="http://schemas.openxmlformats.org/markup-compatibility/2006">
          <mc:Choice Requires="x14">
            <control shapeId="17663" r:id="rId101" name="Option Button 255">
              <controlPr defaultSize="0" autoFill="0" autoLine="0" autoPict="0">
                <anchor moveWithCells="1">
                  <from>
                    <xdr:col>7</xdr:col>
                    <xdr:colOff>438150</xdr:colOff>
                    <xdr:row>100</xdr:row>
                    <xdr:rowOff>371475</xdr:rowOff>
                  </from>
                  <to>
                    <xdr:col>7</xdr:col>
                    <xdr:colOff>771525</xdr:colOff>
                    <xdr:row>100</xdr:row>
                    <xdr:rowOff>609600</xdr:rowOff>
                  </to>
                </anchor>
              </controlPr>
            </control>
          </mc:Choice>
        </mc:AlternateContent>
        <mc:AlternateContent xmlns:mc="http://schemas.openxmlformats.org/markup-compatibility/2006">
          <mc:Choice Requires="x14">
            <control shapeId="17664" r:id="rId102" name="Option Button 256">
              <controlPr defaultSize="0" autoFill="0" autoLine="0" autoPict="0">
                <anchor moveWithCells="1">
                  <from>
                    <xdr:col>7</xdr:col>
                    <xdr:colOff>438150</xdr:colOff>
                    <xdr:row>101</xdr:row>
                    <xdr:rowOff>371475</xdr:rowOff>
                  </from>
                  <to>
                    <xdr:col>7</xdr:col>
                    <xdr:colOff>771525</xdr:colOff>
                    <xdr:row>101</xdr:row>
                    <xdr:rowOff>609600</xdr:rowOff>
                  </to>
                </anchor>
              </controlPr>
            </control>
          </mc:Choice>
        </mc:AlternateContent>
        <mc:AlternateContent xmlns:mc="http://schemas.openxmlformats.org/markup-compatibility/2006">
          <mc:Choice Requires="x14">
            <control shapeId="17665" r:id="rId103" name="Option Button 257">
              <controlPr defaultSize="0" autoFill="0" autoLine="0" autoPict="0">
                <anchor moveWithCells="1">
                  <from>
                    <xdr:col>7</xdr:col>
                    <xdr:colOff>438150</xdr:colOff>
                    <xdr:row>102</xdr:row>
                    <xdr:rowOff>371475</xdr:rowOff>
                  </from>
                  <to>
                    <xdr:col>7</xdr:col>
                    <xdr:colOff>771525</xdr:colOff>
                    <xdr:row>102</xdr:row>
                    <xdr:rowOff>609600</xdr:rowOff>
                  </to>
                </anchor>
              </controlPr>
            </control>
          </mc:Choice>
        </mc:AlternateContent>
        <mc:AlternateContent xmlns:mc="http://schemas.openxmlformats.org/markup-compatibility/2006">
          <mc:Choice Requires="x14">
            <control shapeId="17666" r:id="rId104" name="Option Button 258">
              <controlPr defaultSize="0" autoFill="0" autoLine="0" autoPict="0">
                <anchor moveWithCells="1">
                  <from>
                    <xdr:col>7</xdr:col>
                    <xdr:colOff>438150</xdr:colOff>
                    <xdr:row>103</xdr:row>
                    <xdr:rowOff>371475</xdr:rowOff>
                  </from>
                  <to>
                    <xdr:col>7</xdr:col>
                    <xdr:colOff>771525</xdr:colOff>
                    <xdr:row>103</xdr:row>
                    <xdr:rowOff>609600</xdr:rowOff>
                  </to>
                </anchor>
              </controlPr>
            </control>
          </mc:Choice>
        </mc:AlternateContent>
        <mc:AlternateContent xmlns:mc="http://schemas.openxmlformats.org/markup-compatibility/2006">
          <mc:Choice Requires="x14">
            <control shapeId="17667" r:id="rId105" name="Option Button 259">
              <controlPr defaultSize="0" autoFill="0" autoLine="0" autoPict="0">
                <anchor moveWithCells="1">
                  <from>
                    <xdr:col>7</xdr:col>
                    <xdr:colOff>438150</xdr:colOff>
                    <xdr:row>104</xdr:row>
                    <xdr:rowOff>371475</xdr:rowOff>
                  </from>
                  <to>
                    <xdr:col>7</xdr:col>
                    <xdr:colOff>771525</xdr:colOff>
                    <xdr:row>104</xdr:row>
                    <xdr:rowOff>609600</xdr:rowOff>
                  </to>
                </anchor>
              </controlPr>
            </control>
          </mc:Choice>
        </mc:AlternateContent>
        <mc:AlternateContent xmlns:mc="http://schemas.openxmlformats.org/markup-compatibility/2006">
          <mc:Choice Requires="x14">
            <control shapeId="17668" r:id="rId106" name="Option Button 260">
              <controlPr defaultSize="0" autoFill="0" autoLine="0" autoPict="0">
                <anchor moveWithCells="1">
                  <from>
                    <xdr:col>7</xdr:col>
                    <xdr:colOff>438150</xdr:colOff>
                    <xdr:row>105</xdr:row>
                    <xdr:rowOff>371475</xdr:rowOff>
                  </from>
                  <to>
                    <xdr:col>7</xdr:col>
                    <xdr:colOff>771525</xdr:colOff>
                    <xdr:row>105</xdr:row>
                    <xdr:rowOff>609600</xdr:rowOff>
                  </to>
                </anchor>
              </controlPr>
            </control>
          </mc:Choice>
        </mc:AlternateContent>
        <mc:AlternateContent xmlns:mc="http://schemas.openxmlformats.org/markup-compatibility/2006">
          <mc:Choice Requires="x14">
            <control shapeId="17669" r:id="rId107" name="Option Button 261">
              <controlPr defaultSize="0" autoFill="0" autoLine="0" autoPict="0">
                <anchor moveWithCells="1">
                  <from>
                    <xdr:col>7</xdr:col>
                    <xdr:colOff>438150</xdr:colOff>
                    <xdr:row>106</xdr:row>
                    <xdr:rowOff>371475</xdr:rowOff>
                  </from>
                  <to>
                    <xdr:col>7</xdr:col>
                    <xdr:colOff>771525</xdr:colOff>
                    <xdr:row>106</xdr:row>
                    <xdr:rowOff>609600</xdr:rowOff>
                  </to>
                </anchor>
              </controlPr>
            </control>
          </mc:Choice>
        </mc:AlternateContent>
        <mc:AlternateContent xmlns:mc="http://schemas.openxmlformats.org/markup-compatibility/2006">
          <mc:Choice Requires="x14">
            <control shapeId="17670" r:id="rId108" name="Option Button 262">
              <controlPr defaultSize="0" autoFill="0" autoLine="0" autoPict="0">
                <anchor moveWithCells="1">
                  <from>
                    <xdr:col>7</xdr:col>
                    <xdr:colOff>438150</xdr:colOff>
                    <xdr:row>107</xdr:row>
                    <xdr:rowOff>371475</xdr:rowOff>
                  </from>
                  <to>
                    <xdr:col>7</xdr:col>
                    <xdr:colOff>771525</xdr:colOff>
                    <xdr:row>107</xdr:row>
                    <xdr:rowOff>609600</xdr:rowOff>
                  </to>
                </anchor>
              </controlPr>
            </control>
          </mc:Choice>
        </mc:AlternateContent>
        <mc:AlternateContent xmlns:mc="http://schemas.openxmlformats.org/markup-compatibility/2006">
          <mc:Choice Requires="x14">
            <control shapeId="17671" r:id="rId109" name="Option Button 263">
              <controlPr defaultSize="0" autoFill="0" autoLine="0" autoPict="0">
                <anchor moveWithCells="1">
                  <from>
                    <xdr:col>7</xdr:col>
                    <xdr:colOff>438150</xdr:colOff>
                    <xdr:row>108</xdr:row>
                    <xdr:rowOff>371475</xdr:rowOff>
                  </from>
                  <to>
                    <xdr:col>7</xdr:col>
                    <xdr:colOff>771525</xdr:colOff>
                    <xdr:row>108</xdr:row>
                    <xdr:rowOff>609600</xdr:rowOff>
                  </to>
                </anchor>
              </controlPr>
            </control>
          </mc:Choice>
        </mc:AlternateContent>
        <mc:AlternateContent xmlns:mc="http://schemas.openxmlformats.org/markup-compatibility/2006">
          <mc:Choice Requires="x14">
            <control shapeId="17672" r:id="rId110" name="Option Button 264">
              <controlPr defaultSize="0" autoFill="0" autoLine="0" autoPict="0">
                <anchor moveWithCells="1">
                  <from>
                    <xdr:col>7</xdr:col>
                    <xdr:colOff>438150</xdr:colOff>
                    <xdr:row>109</xdr:row>
                    <xdr:rowOff>371475</xdr:rowOff>
                  </from>
                  <to>
                    <xdr:col>7</xdr:col>
                    <xdr:colOff>771525</xdr:colOff>
                    <xdr:row>109</xdr:row>
                    <xdr:rowOff>609600</xdr:rowOff>
                  </to>
                </anchor>
              </controlPr>
            </control>
          </mc:Choice>
        </mc:AlternateContent>
        <mc:AlternateContent xmlns:mc="http://schemas.openxmlformats.org/markup-compatibility/2006">
          <mc:Choice Requires="x14">
            <control shapeId="17673" r:id="rId111" name="Option Button 265">
              <controlPr defaultSize="0" autoFill="0" autoLine="0" autoPict="0">
                <anchor moveWithCells="1">
                  <from>
                    <xdr:col>7</xdr:col>
                    <xdr:colOff>438150</xdr:colOff>
                    <xdr:row>110</xdr:row>
                    <xdr:rowOff>371475</xdr:rowOff>
                  </from>
                  <to>
                    <xdr:col>7</xdr:col>
                    <xdr:colOff>771525</xdr:colOff>
                    <xdr:row>110</xdr:row>
                    <xdr:rowOff>609600</xdr:rowOff>
                  </to>
                </anchor>
              </controlPr>
            </control>
          </mc:Choice>
        </mc:AlternateContent>
        <mc:AlternateContent xmlns:mc="http://schemas.openxmlformats.org/markup-compatibility/2006">
          <mc:Choice Requires="x14">
            <control shapeId="17674" r:id="rId112" name="Option Button 266">
              <controlPr defaultSize="0" autoFill="0" autoLine="0" autoPict="0">
                <anchor moveWithCells="1">
                  <from>
                    <xdr:col>7</xdr:col>
                    <xdr:colOff>438150</xdr:colOff>
                    <xdr:row>111</xdr:row>
                    <xdr:rowOff>371475</xdr:rowOff>
                  </from>
                  <to>
                    <xdr:col>7</xdr:col>
                    <xdr:colOff>771525</xdr:colOff>
                    <xdr:row>111</xdr:row>
                    <xdr:rowOff>609600</xdr:rowOff>
                  </to>
                </anchor>
              </controlPr>
            </control>
          </mc:Choice>
        </mc:AlternateContent>
        <mc:AlternateContent xmlns:mc="http://schemas.openxmlformats.org/markup-compatibility/2006">
          <mc:Choice Requires="x14">
            <control shapeId="17675" r:id="rId113" name="Option Button 267">
              <controlPr defaultSize="0" autoFill="0" autoLine="0" autoPict="0">
                <anchor moveWithCells="1">
                  <from>
                    <xdr:col>7</xdr:col>
                    <xdr:colOff>438150</xdr:colOff>
                    <xdr:row>112</xdr:row>
                    <xdr:rowOff>371475</xdr:rowOff>
                  </from>
                  <to>
                    <xdr:col>7</xdr:col>
                    <xdr:colOff>771525</xdr:colOff>
                    <xdr:row>112</xdr:row>
                    <xdr:rowOff>609600</xdr:rowOff>
                  </to>
                </anchor>
              </controlPr>
            </control>
          </mc:Choice>
        </mc:AlternateContent>
        <mc:AlternateContent xmlns:mc="http://schemas.openxmlformats.org/markup-compatibility/2006">
          <mc:Choice Requires="x14">
            <control shapeId="17676" r:id="rId114" name="Option Button 268">
              <controlPr defaultSize="0" autoFill="0" autoLine="0" autoPict="0">
                <anchor moveWithCells="1">
                  <from>
                    <xdr:col>7</xdr:col>
                    <xdr:colOff>438150</xdr:colOff>
                    <xdr:row>113</xdr:row>
                    <xdr:rowOff>371475</xdr:rowOff>
                  </from>
                  <to>
                    <xdr:col>7</xdr:col>
                    <xdr:colOff>771525</xdr:colOff>
                    <xdr:row>113</xdr:row>
                    <xdr:rowOff>609600</xdr:rowOff>
                  </to>
                </anchor>
              </controlPr>
            </control>
          </mc:Choice>
        </mc:AlternateContent>
        <mc:AlternateContent xmlns:mc="http://schemas.openxmlformats.org/markup-compatibility/2006">
          <mc:Choice Requires="x14">
            <control shapeId="17677" r:id="rId115" name="Option Button 269">
              <controlPr defaultSize="0" autoFill="0" autoLine="0" autoPict="0">
                <anchor moveWithCells="1">
                  <from>
                    <xdr:col>7</xdr:col>
                    <xdr:colOff>438150</xdr:colOff>
                    <xdr:row>114</xdr:row>
                    <xdr:rowOff>371475</xdr:rowOff>
                  </from>
                  <to>
                    <xdr:col>7</xdr:col>
                    <xdr:colOff>771525</xdr:colOff>
                    <xdr:row>114</xdr:row>
                    <xdr:rowOff>609600</xdr:rowOff>
                  </to>
                </anchor>
              </controlPr>
            </control>
          </mc:Choice>
        </mc:AlternateContent>
        <mc:AlternateContent xmlns:mc="http://schemas.openxmlformats.org/markup-compatibility/2006">
          <mc:Choice Requires="x14">
            <control shapeId="17678" r:id="rId116" name="Option Button 270">
              <controlPr defaultSize="0" autoFill="0" autoLine="0" autoPict="0">
                <anchor moveWithCells="1">
                  <from>
                    <xdr:col>7</xdr:col>
                    <xdr:colOff>438150</xdr:colOff>
                    <xdr:row>115</xdr:row>
                    <xdr:rowOff>371475</xdr:rowOff>
                  </from>
                  <to>
                    <xdr:col>7</xdr:col>
                    <xdr:colOff>771525</xdr:colOff>
                    <xdr:row>115</xdr:row>
                    <xdr:rowOff>609600</xdr:rowOff>
                  </to>
                </anchor>
              </controlPr>
            </control>
          </mc:Choice>
        </mc:AlternateContent>
        <mc:AlternateContent xmlns:mc="http://schemas.openxmlformats.org/markup-compatibility/2006">
          <mc:Choice Requires="x14">
            <control shapeId="17679" r:id="rId117" name="Option Button 271">
              <controlPr defaultSize="0" autoFill="0" autoLine="0" autoPict="0">
                <anchor moveWithCells="1">
                  <from>
                    <xdr:col>7</xdr:col>
                    <xdr:colOff>438150</xdr:colOff>
                    <xdr:row>116</xdr:row>
                    <xdr:rowOff>371475</xdr:rowOff>
                  </from>
                  <to>
                    <xdr:col>7</xdr:col>
                    <xdr:colOff>771525</xdr:colOff>
                    <xdr:row>116</xdr:row>
                    <xdr:rowOff>609600</xdr:rowOff>
                  </to>
                </anchor>
              </controlPr>
            </control>
          </mc:Choice>
        </mc:AlternateContent>
        <mc:AlternateContent xmlns:mc="http://schemas.openxmlformats.org/markup-compatibility/2006">
          <mc:Choice Requires="x14">
            <control shapeId="17680" r:id="rId118" name="Option Button 272">
              <controlPr defaultSize="0" autoFill="0" autoLine="0" autoPict="0">
                <anchor moveWithCells="1">
                  <from>
                    <xdr:col>7</xdr:col>
                    <xdr:colOff>438150</xdr:colOff>
                    <xdr:row>117</xdr:row>
                    <xdr:rowOff>371475</xdr:rowOff>
                  </from>
                  <to>
                    <xdr:col>7</xdr:col>
                    <xdr:colOff>771525</xdr:colOff>
                    <xdr:row>117</xdr:row>
                    <xdr:rowOff>609600</xdr:rowOff>
                  </to>
                </anchor>
              </controlPr>
            </control>
          </mc:Choice>
        </mc:AlternateContent>
        <mc:AlternateContent xmlns:mc="http://schemas.openxmlformats.org/markup-compatibility/2006">
          <mc:Choice Requires="x14">
            <control shapeId="17681" r:id="rId119" name="Option Button 273">
              <controlPr defaultSize="0" autoFill="0" autoLine="0" autoPict="0">
                <anchor moveWithCells="1">
                  <from>
                    <xdr:col>7</xdr:col>
                    <xdr:colOff>438150</xdr:colOff>
                    <xdr:row>118</xdr:row>
                    <xdr:rowOff>371475</xdr:rowOff>
                  </from>
                  <to>
                    <xdr:col>7</xdr:col>
                    <xdr:colOff>771525</xdr:colOff>
                    <xdr:row>118</xdr:row>
                    <xdr:rowOff>609600</xdr:rowOff>
                  </to>
                </anchor>
              </controlPr>
            </control>
          </mc:Choice>
        </mc:AlternateContent>
        <mc:AlternateContent xmlns:mc="http://schemas.openxmlformats.org/markup-compatibility/2006">
          <mc:Choice Requires="x14">
            <control shapeId="17682" r:id="rId120" name="Option Button 274">
              <controlPr defaultSize="0" autoFill="0" autoLine="0" autoPict="0">
                <anchor moveWithCells="1">
                  <from>
                    <xdr:col>7</xdr:col>
                    <xdr:colOff>438150</xdr:colOff>
                    <xdr:row>119</xdr:row>
                    <xdr:rowOff>371475</xdr:rowOff>
                  </from>
                  <to>
                    <xdr:col>7</xdr:col>
                    <xdr:colOff>771525</xdr:colOff>
                    <xdr:row>119</xdr:row>
                    <xdr:rowOff>609600</xdr:rowOff>
                  </to>
                </anchor>
              </controlPr>
            </control>
          </mc:Choice>
        </mc:AlternateContent>
        <mc:AlternateContent xmlns:mc="http://schemas.openxmlformats.org/markup-compatibility/2006">
          <mc:Choice Requires="x14">
            <control shapeId="17683" r:id="rId121" name="Option Button 275">
              <controlPr defaultSize="0" autoFill="0" autoLine="0" autoPict="0">
                <anchor moveWithCells="1">
                  <from>
                    <xdr:col>7</xdr:col>
                    <xdr:colOff>438150</xdr:colOff>
                    <xdr:row>120</xdr:row>
                    <xdr:rowOff>371475</xdr:rowOff>
                  </from>
                  <to>
                    <xdr:col>7</xdr:col>
                    <xdr:colOff>771525</xdr:colOff>
                    <xdr:row>120</xdr:row>
                    <xdr:rowOff>609600</xdr:rowOff>
                  </to>
                </anchor>
              </controlPr>
            </control>
          </mc:Choice>
        </mc:AlternateContent>
        <mc:AlternateContent xmlns:mc="http://schemas.openxmlformats.org/markup-compatibility/2006">
          <mc:Choice Requires="x14">
            <control shapeId="17684" r:id="rId122" name="Option Button 276">
              <controlPr defaultSize="0" autoFill="0" autoLine="0" autoPict="0">
                <anchor moveWithCells="1">
                  <from>
                    <xdr:col>7</xdr:col>
                    <xdr:colOff>438150</xdr:colOff>
                    <xdr:row>121</xdr:row>
                    <xdr:rowOff>371475</xdr:rowOff>
                  </from>
                  <to>
                    <xdr:col>7</xdr:col>
                    <xdr:colOff>771525</xdr:colOff>
                    <xdr:row>121</xdr:row>
                    <xdr:rowOff>609600</xdr:rowOff>
                  </to>
                </anchor>
              </controlPr>
            </control>
          </mc:Choice>
        </mc:AlternateContent>
        <mc:AlternateContent xmlns:mc="http://schemas.openxmlformats.org/markup-compatibility/2006">
          <mc:Choice Requires="x14">
            <control shapeId="17685" r:id="rId123" name="Option Button 277">
              <controlPr defaultSize="0" autoFill="0" autoLine="0" autoPict="0">
                <anchor moveWithCells="1">
                  <from>
                    <xdr:col>7</xdr:col>
                    <xdr:colOff>438150</xdr:colOff>
                    <xdr:row>122</xdr:row>
                    <xdr:rowOff>371475</xdr:rowOff>
                  </from>
                  <to>
                    <xdr:col>7</xdr:col>
                    <xdr:colOff>771525</xdr:colOff>
                    <xdr:row>122</xdr:row>
                    <xdr:rowOff>609600</xdr:rowOff>
                  </to>
                </anchor>
              </controlPr>
            </control>
          </mc:Choice>
        </mc:AlternateContent>
        <mc:AlternateContent xmlns:mc="http://schemas.openxmlformats.org/markup-compatibility/2006">
          <mc:Choice Requires="x14">
            <control shapeId="17686" r:id="rId124" name="Option Button 278">
              <controlPr defaultSize="0" autoFill="0" autoLine="0" autoPict="0">
                <anchor moveWithCells="1">
                  <from>
                    <xdr:col>7</xdr:col>
                    <xdr:colOff>438150</xdr:colOff>
                    <xdr:row>123</xdr:row>
                    <xdr:rowOff>371475</xdr:rowOff>
                  </from>
                  <to>
                    <xdr:col>7</xdr:col>
                    <xdr:colOff>771525</xdr:colOff>
                    <xdr:row>123</xdr:row>
                    <xdr:rowOff>609600</xdr:rowOff>
                  </to>
                </anchor>
              </controlPr>
            </control>
          </mc:Choice>
        </mc:AlternateContent>
        <mc:AlternateContent xmlns:mc="http://schemas.openxmlformats.org/markup-compatibility/2006">
          <mc:Choice Requires="x14">
            <control shapeId="17687" r:id="rId125" name="Option Button 279">
              <controlPr defaultSize="0" autoFill="0" autoLine="0" autoPict="0">
                <anchor moveWithCells="1">
                  <from>
                    <xdr:col>7</xdr:col>
                    <xdr:colOff>438150</xdr:colOff>
                    <xdr:row>124</xdr:row>
                    <xdr:rowOff>371475</xdr:rowOff>
                  </from>
                  <to>
                    <xdr:col>7</xdr:col>
                    <xdr:colOff>771525</xdr:colOff>
                    <xdr:row>124</xdr:row>
                    <xdr:rowOff>609600</xdr:rowOff>
                  </to>
                </anchor>
              </controlPr>
            </control>
          </mc:Choice>
        </mc:AlternateContent>
        <mc:AlternateContent xmlns:mc="http://schemas.openxmlformats.org/markup-compatibility/2006">
          <mc:Choice Requires="x14">
            <control shapeId="17688" r:id="rId126" name="Option Button 280">
              <controlPr defaultSize="0" autoFill="0" autoLine="0" autoPict="0">
                <anchor moveWithCells="1">
                  <from>
                    <xdr:col>7</xdr:col>
                    <xdr:colOff>438150</xdr:colOff>
                    <xdr:row>125</xdr:row>
                    <xdr:rowOff>371475</xdr:rowOff>
                  </from>
                  <to>
                    <xdr:col>7</xdr:col>
                    <xdr:colOff>771525</xdr:colOff>
                    <xdr:row>125</xdr:row>
                    <xdr:rowOff>609600</xdr:rowOff>
                  </to>
                </anchor>
              </controlPr>
            </control>
          </mc:Choice>
        </mc:AlternateContent>
        <mc:AlternateContent xmlns:mc="http://schemas.openxmlformats.org/markup-compatibility/2006">
          <mc:Choice Requires="x14">
            <control shapeId="17689" r:id="rId127" name="Option Button 281">
              <controlPr defaultSize="0" autoFill="0" autoLine="0" autoPict="0">
                <anchor moveWithCells="1">
                  <from>
                    <xdr:col>7</xdr:col>
                    <xdr:colOff>438150</xdr:colOff>
                    <xdr:row>126</xdr:row>
                    <xdr:rowOff>371475</xdr:rowOff>
                  </from>
                  <to>
                    <xdr:col>7</xdr:col>
                    <xdr:colOff>771525</xdr:colOff>
                    <xdr:row>126</xdr:row>
                    <xdr:rowOff>609600</xdr:rowOff>
                  </to>
                </anchor>
              </controlPr>
            </control>
          </mc:Choice>
        </mc:AlternateContent>
        <mc:AlternateContent xmlns:mc="http://schemas.openxmlformats.org/markup-compatibility/2006">
          <mc:Choice Requires="x14">
            <control shapeId="17690" r:id="rId128" name="Option Button 282">
              <controlPr defaultSize="0" autoFill="0" autoLine="0" autoPict="0">
                <anchor moveWithCells="1">
                  <from>
                    <xdr:col>7</xdr:col>
                    <xdr:colOff>438150</xdr:colOff>
                    <xdr:row>127</xdr:row>
                    <xdr:rowOff>371475</xdr:rowOff>
                  </from>
                  <to>
                    <xdr:col>7</xdr:col>
                    <xdr:colOff>771525</xdr:colOff>
                    <xdr:row>127</xdr:row>
                    <xdr:rowOff>609600</xdr:rowOff>
                  </to>
                </anchor>
              </controlPr>
            </control>
          </mc:Choice>
        </mc:AlternateContent>
        <mc:AlternateContent xmlns:mc="http://schemas.openxmlformats.org/markup-compatibility/2006">
          <mc:Choice Requires="x14">
            <control shapeId="17691" r:id="rId129" name="Option Button 283">
              <controlPr defaultSize="0" autoFill="0" autoLine="0" autoPict="0">
                <anchor moveWithCells="1">
                  <from>
                    <xdr:col>7</xdr:col>
                    <xdr:colOff>438150</xdr:colOff>
                    <xdr:row>128</xdr:row>
                    <xdr:rowOff>371475</xdr:rowOff>
                  </from>
                  <to>
                    <xdr:col>7</xdr:col>
                    <xdr:colOff>771525</xdr:colOff>
                    <xdr:row>128</xdr:row>
                    <xdr:rowOff>609600</xdr:rowOff>
                  </to>
                </anchor>
              </controlPr>
            </control>
          </mc:Choice>
        </mc:AlternateContent>
        <mc:AlternateContent xmlns:mc="http://schemas.openxmlformats.org/markup-compatibility/2006">
          <mc:Choice Requires="x14">
            <control shapeId="17692" r:id="rId130" name="Option Button 284">
              <controlPr defaultSize="0" autoFill="0" autoLine="0" autoPict="0">
                <anchor moveWithCells="1">
                  <from>
                    <xdr:col>7</xdr:col>
                    <xdr:colOff>438150</xdr:colOff>
                    <xdr:row>129</xdr:row>
                    <xdr:rowOff>371475</xdr:rowOff>
                  </from>
                  <to>
                    <xdr:col>7</xdr:col>
                    <xdr:colOff>771525</xdr:colOff>
                    <xdr:row>129</xdr:row>
                    <xdr:rowOff>609600</xdr:rowOff>
                  </to>
                </anchor>
              </controlPr>
            </control>
          </mc:Choice>
        </mc:AlternateContent>
        <mc:AlternateContent xmlns:mc="http://schemas.openxmlformats.org/markup-compatibility/2006">
          <mc:Choice Requires="x14">
            <control shapeId="17693" r:id="rId131" name="Option Button 285">
              <controlPr defaultSize="0" autoFill="0" autoLine="0" autoPict="0">
                <anchor moveWithCells="1">
                  <from>
                    <xdr:col>7</xdr:col>
                    <xdr:colOff>438150</xdr:colOff>
                    <xdr:row>130</xdr:row>
                    <xdr:rowOff>371475</xdr:rowOff>
                  </from>
                  <to>
                    <xdr:col>7</xdr:col>
                    <xdr:colOff>771525</xdr:colOff>
                    <xdr:row>130</xdr:row>
                    <xdr:rowOff>609600</xdr:rowOff>
                  </to>
                </anchor>
              </controlPr>
            </control>
          </mc:Choice>
        </mc:AlternateContent>
        <mc:AlternateContent xmlns:mc="http://schemas.openxmlformats.org/markup-compatibility/2006">
          <mc:Choice Requires="x14">
            <control shapeId="17694" r:id="rId132" name="Option Button 286">
              <controlPr defaultSize="0" autoFill="0" autoLine="0" autoPict="0">
                <anchor moveWithCells="1">
                  <from>
                    <xdr:col>7</xdr:col>
                    <xdr:colOff>438150</xdr:colOff>
                    <xdr:row>131</xdr:row>
                    <xdr:rowOff>371475</xdr:rowOff>
                  </from>
                  <to>
                    <xdr:col>7</xdr:col>
                    <xdr:colOff>771525</xdr:colOff>
                    <xdr:row>131</xdr:row>
                    <xdr:rowOff>609600</xdr:rowOff>
                  </to>
                </anchor>
              </controlPr>
            </control>
          </mc:Choice>
        </mc:AlternateContent>
        <mc:AlternateContent xmlns:mc="http://schemas.openxmlformats.org/markup-compatibility/2006">
          <mc:Choice Requires="x14">
            <control shapeId="17695" r:id="rId133" name="Option Button 287">
              <controlPr defaultSize="0" autoFill="0" autoLine="0" autoPict="0">
                <anchor moveWithCells="1">
                  <from>
                    <xdr:col>7</xdr:col>
                    <xdr:colOff>438150</xdr:colOff>
                    <xdr:row>132</xdr:row>
                    <xdr:rowOff>371475</xdr:rowOff>
                  </from>
                  <to>
                    <xdr:col>7</xdr:col>
                    <xdr:colOff>771525</xdr:colOff>
                    <xdr:row>132</xdr:row>
                    <xdr:rowOff>609600</xdr:rowOff>
                  </to>
                </anchor>
              </controlPr>
            </control>
          </mc:Choice>
        </mc:AlternateContent>
        <mc:AlternateContent xmlns:mc="http://schemas.openxmlformats.org/markup-compatibility/2006">
          <mc:Choice Requires="x14">
            <control shapeId="17696" r:id="rId134" name="Option Button 288">
              <controlPr defaultSize="0" autoFill="0" autoLine="0" autoPict="0">
                <anchor moveWithCells="1">
                  <from>
                    <xdr:col>7</xdr:col>
                    <xdr:colOff>438150</xdr:colOff>
                    <xdr:row>133</xdr:row>
                    <xdr:rowOff>371475</xdr:rowOff>
                  </from>
                  <to>
                    <xdr:col>7</xdr:col>
                    <xdr:colOff>771525</xdr:colOff>
                    <xdr:row>133</xdr:row>
                    <xdr:rowOff>609600</xdr:rowOff>
                  </to>
                </anchor>
              </controlPr>
            </control>
          </mc:Choice>
        </mc:AlternateContent>
        <mc:AlternateContent xmlns:mc="http://schemas.openxmlformats.org/markup-compatibility/2006">
          <mc:Choice Requires="x14">
            <control shapeId="17697" r:id="rId135" name="Option Button 289">
              <controlPr defaultSize="0" autoFill="0" autoLine="0" autoPict="0">
                <anchor moveWithCells="1">
                  <from>
                    <xdr:col>7</xdr:col>
                    <xdr:colOff>438150</xdr:colOff>
                    <xdr:row>134</xdr:row>
                    <xdr:rowOff>371475</xdr:rowOff>
                  </from>
                  <to>
                    <xdr:col>7</xdr:col>
                    <xdr:colOff>771525</xdr:colOff>
                    <xdr:row>134</xdr:row>
                    <xdr:rowOff>609600</xdr:rowOff>
                  </to>
                </anchor>
              </controlPr>
            </control>
          </mc:Choice>
        </mc:AlternateContent>
        <mc:AlternateContent xmlns:mc="http://schemas.openxmlformats.org/markup-compatibility/2006">
          <mc:Choice Requires="x14">
            <control shapeId="17698" r:id="rId136" name="Option Button 290">
              <controlPr defaultSize="0" autoFill="0" autoLine="0" autoPict="0">
                <anchor moveWithCells="1">
                  <from>
                    <xdr:col>7</xdr:col>
                    <xdr:colOff>438150</xdr:colOff>
                    <xdr:row>135</xdr:row>
                    <xdr:rowOff>371475</xdr:rowOff>
                  </from>
                  <to>
                    <xdr:col>7</xdr:col>
                    <xdr:colOff>771525</xdr:colOff>
                    <xdr:row>135</xdr:row>
                    <xdr:rowOff>609600</xdr:rowOff>
                  </to>
                </anchor>
              </controlPr>
            </control>
          </mc:Choice>
        </mc:AlternateContent>
        <mc:AlternateContent xmlns:mc="http://schemas.openxmlformats.org/markup-compatibility/2006">
          <mc:Choice Requires="x14">
            <control shapeId="17699" r:id="rId137" name="Option Button 291">
              <controlPr defaultSize="0" autoFill="0" autoLine="0" autoPict="0">
                <anchor moveWithCells="1">
                  <from>
                    <xdr:col>7</xdr:col>
                    <xdr:colOff>438150</xdr:colOff>
                    <xdr:row>136</xdr:row>
                    <xdr:rowOff>371475</xdr:rowOff>
                  </from>
                  <to>
                    <xdr:col>7</xdr:col>
                    <xdr:colOff>771525</xdr:colOff>
                    <xdr:row>136</xdr:row>
                    <xdr:rowOff>609600</xdr:rowOff>
                  </to>
                </anchor>
              </controlPr>
            </control>
          </mc:Choice>
        </mc:AlternateContent>
        <mc:AlternateContent xmlns:mc="http://schemas.openxmlformats.org/markup-compatibility/2006">
          <mc:Choice Requires="x14">
            <control shapeId="17700" r:id="rId138" name="Option Button 292">
              <controlPr defaultSize="0" autoFill="0" autoLine="0" autoPict="0">
                <anchor moveWithCells="1">
                  <from>
                    <xdr:col>7</xdr:col>
                    <xdr:colOff>438150</xdr:colOff>
                    <xdr:row>137</xdr:row>
                    <xdr:rowOff>371475</xdr:rowOff>
                  </from>
                  <to>
                    <xdr:col>7</xdr:col>
                    <xdr:colOff>771525</xdr:colOff>
                    <xdr:row>137</xdr:row>
                    <xdr:rowOff>609600</xdr:rowOff>
                  </to>
                </anchor>
              </controlPr>
            </control>
          </mc:Choice>
        </mc:AlternateContent>
        <mc:AlternateContent xmlns:mc="http://schemas.openxmlformats.org/markup-compatibility/2006">
          <mc:Choice Requires="x14">
            <control shapeId="17701" r:id="rId139" name="Option Button 293">
              <controlPr defaultSize="0" autoFill="0" autoLine="0" autoPict="0">
                <anchor moveWithCells="1">
                  <from>
                    <xdr:col>7</xdr:col>
                    <xdr:colOff>438150</xdr:colOff>
                    <xdr:row>138</xdr:row>
                    <xdr:rowOff>371475</xdr:rowOff>
                  </from>
                  <to>
                    <xdr:col>7</xdr:col>
                    <xdr:colOff>771525</xdr:colOff>
                    <xdr:row>138</xdr:row>
                    <xdr:rowOff>609600</xdr:rowOff>
                  </to>
                </anchor>
              </controlPr>
            </control>
          </mc:Choice>
        </mc:AlternateContent>
        <mc:AlternateContent xmlns:mc="http://schemas.openxmlformats.org/markup-compatibility/2006">
          <mc:Choice Requires="x14">
            <control shapeId="17702" r:id="rId140" name="Option Button 294">
              <controlPr defaultSize="0" autoFill="0" autoLine="0" autoPict="0">
                <anchor moveWithCells="1">
                  <from>
                    <xdr:col>7</xdr:col>
                    <xdr:colOff>438150</xdr:colOff>
                    <xdr:row>139</xdr:row>
                    <xdr:rowOff>371475</xdr:rowOff>
                  </from>
                  <to>
                    <xdr:col>7</xdr:col>
                    <xdr:colOff>771525</xdr:colOff>
                    <xdr:row>139</xdr:row>
                    <xdr:rowOff>609600</xdr:rowOff>
                  </to>
                </anchor>
              </controlPr>
            </control>
          </mc:Choice>
        </mc:AlternateContent>
        <mc:AlternateContent xmlns:mc="http://schemas.openxmlformats.org/markup-compatibility/2006">
          <mc:Choice Requires="x14">
            <control shapeId="17703" r:id="rId141" name="Option Button 295">
              <controlPr defaultSize="0" autoFill="0" autoLine="0" autoPict="0">
                <anchor moveWithCells="1">
                  <from>
                    <xdr:col>7</xdr:col>
                    <xdr:colOff>438150</xdr:colOff>
                    <xdr:row>140</xdr:row>
                    <xdr:rowOff>371475</xdr:rowOff>
                  </from>
                  <to>
                    <xdr:col>7</xdr:col>
                    <xdr:colOff>771525</xdr:colOff>
                    <xdr:row>140</xdr:row>
                    <xdr:rowOff>609600</xdr:rowOff>
                  </to>
                </anchor>
              </controlPr>
            </control>
          </mc:Choice>
        </mc:AlternateContent>
        <mc:AlternateContent xmlns:mc="http://schemas.openxmlformats.org/markup-compatibility/2006">
          <mc:Choice Requires="x14">
            <control shapeId="17704" r:id="rId142" name="Option Button 296">
              <controlPr defaultSize="0" autoFill="0" autoLine="0" autoPict="0">
                <anchor moveWithCells="1">
                  <from>
                    <xdr:col>7</xdr:col>
                    <xdr:colOff>438150</xdr:colOff>
                    <xdr:row>141</xdr:row>
                    <xdr:rowOff>371475</xdr:rowOff>
                  </from>
                  <to>
                    <xdr:col>7</xdr:col>
                    <xdr:colOff>771525</xdr:colOff>
                    <xdr:row>141</xdr:row>
                    <xdr:rowOff>609600</xdr:rowOff>
                  </to>
                </anchor>
              </controlPr>
            </control>
          </mc:Choice>
        </mc:AlternateContent>
        <mc:AlternateContent xmlns:mc="http://schemas.openxmlformats.org/markup-compatibility/2006">
          <mc:Choice Requires="x14">
            <control shapeId="17705" r:id="rId143" name="Option Button 297">
              <controlPr defaultSize="0" autoFill="0" autoLine="0" autoPict="0">
                <anchor moveWithCells="1">
                  <from>
                    <xdr:col>7</xdr:col>
                    <xdr:colOff>438150</xdr:colOff>
                    <xdr:row>142</xdr:row>
                    <xdr:rowOff>371475</xdr:rowOff>
                  </from>
                  <to>
                    <xdr:col>7</xdr:col>
                    <xdr:colOff>771525</xdr:colOff>
                    <xdr:row>142</xdr:row>
                    <xdr:rowOff>609600</xdr:rowOff>
                  </to>
                </anchor>
              </controlPr>
            </control>
          </mc:Choice>
        </mc:AlternateContent>
        <mc:AlternateContent xmlns:mc="http://schemas.openxmlformats.org/markup-compatibility/2006">
          <mc:Choice Requires="x14">
            <control shapeId="17706" r:id="rId144" name="Option Button 298">
              <controlPr defaultSize="0" autoFill="0" autoLine="0" autoPict="0">
                <anchor moveWithCells="1">
                  <from>
                    <xdr:col>7</xdr:col>
                    <xdr:colOff>438150</xdr:colOff>
                    <xdr:row>143</xdr:row>
                    <xdr:rowOff>371475</xdr:rowOff>
                  </from>
                  <to>
                    <xdr:col>7</xdr:col>
                    <xdr:colOff>771525</xdr:colOff>
                    <xdr:row>143</xdr:row>
                    <xdr:rowOff>609600</xdr:rowOff>
                  </to>
                </anchor>
              </controlPr>
            </control>
          </mc:Choice>
        </mc:AlternateContent>
        <mc:AlternateContent xmlns:mc="http://schemas.openxmlformats.org/markup-compatibility/2006">
          <mc:Choice Requires="x14">
            <control shapeId="17707" r:id="rId145" name="Option Button 299">
              <controlPr defaultSize="0" autoFill="0" autoLine="0" autoPict="0">
                <anchor moveWithCells="1">
                  <from>
                    <xdr:col>7</xdr:col>
                    <xdr:colOff>438150</xdr:colOff>
                    <xdr:row>144</xdr:row>
                    <xdr:rowOff>371475</xdr:rowOff>
                  </from>
                  <to>
                    <xdr:col>7</xdr:col>
                    <xdr:colOff>771525</xdr:colOff>
                    <xdr:row>144</xdr:row>
                    <xdr:rowOff>609600</xdr:rowOff>
                  </to>
                </anchor>
              </controlPr>
            </control>
          </mc:Choice>
        </mc:AlternateContent>
        <mc:AlternateContent xmlns:mc="http://schemas.openxmlformats.org/markup-compatibility/2006">
          <mc:Choice Requires="x14">
            <control shapeId="17708" r:id="rId146" name="Option Button 300">
              <controlPr defaultSize="0" autoFill="0" autoLine="0" autoPict="0">
                <anchor moveWithCells="1">
                  <from>
                    <xdr:col>7</xdr:col>
                    <xdr:colOff>438150</xdr:colOff>
                    <xdr:row>145</xdr:row>
                    <xdr:rowOff>371475</xdr:rowOff>
                  </from>
                  <to>
                    <xdr:col>7</xdr:col>
                    <xdr:colOff>771525</xdr:colOff>
                    <xdr:row>145</xdr:row>
                    <xdr:rowOff>609600</xdr:rowOff>
                  </to>
                </anchor>
              </controlPr>
            </control>
          </mc:Choice>
        </mc:AlternateContent>
        <mc:AlternateContent xmlns:mc="http://schemas.openxmlformats.org/markup-compatibility/2006">
          <mc:Choice Requires="x14">
            <control shapeId="17709" r:id="rId147" name="Option Button 301">
              <controlPr defaultSize="0" autoFill="0" autoLine="0" autoPict="0">
                <anchor moveWithCells="1">
                  <from>
                    <xdr:col>7</xdr:col>
                    <xdr:colOff>438150</xdr:colOff>
                    <xdr:row>146</xdr:row>
                    <xdr:rowOff>371475</xdr:rowOff>
                  </from>
                  <to>
                    <xdr:col>7</xdr:col>
                    <xdr:colOff>771525</xdr:colOff>
                    <xdr:row>146</xdr:row>
                    <xdr:rowOff>609600</xdr:rowOff>
                  </to>
                </anchor>
              </controlPr>
            </control>
          </mc:Choice>
        </mc:AlternateContent>
        <mc:AlternateContent xmlns:mc="http://schemas.openxmlformats.org/markup-compatibility/2006">
          <mc:Choice Requires="x14">
            <control shapeId="17710" r:id="rId148" name="Option Button 302">
              <controlPr defaultSize="0" autoFill="0" autoLine="0" autoPict="0">
                <anchor moveWithCells="1">
                  <from>
                    <xdr:col>7</xdr:col>
                    <xdr:colOff>438150</xdr:colOff>
                    <xdr:row>147</xdr:row>
                    <xdr:rowOff>371475</xdr:rowOff>
                  </from>
                  <to>
                    <xdr:col>7</xdr:col>
                    <xdr:colOff>771525</xdr:colOff>
                    <xdr:row>147</xdr:row>
                    <xdr:rowOff>609600</xdr:rowOff>
                  </to>
                </anchor>
              </controlPr>
            </control>
          </mc:Choice>
        </mc:AlternateContent>
        <mc:AlternateContent xmlns:mc="http://schemas.openxmlformats.org/markup-compatibility/2006">
          <mc:Choice Requires="x14">
            <control shapeId="17711" r:id="rId149" name="Option Button 303">
              <controlPr defaultSize="0" autoFill="0" autoLine="0" autoPict="0">
                <anchor moveWithCells="1">
                  <from>
                    <xdr:col>7</xdr:col>
                    <xdr:colOff>438150</xdr:colOff>
                    <xdr:row>148</xdr:row>
                    <xdr:rowOff>371475</xdr:rowOff>
                  </from>
                  <to>
                    <xdr:col>7</xdr:col>
                    <xdr:colOff>771525</xdr:colOff>
                    <xdr:row>148</xdr:row>
                    <xdr:rowOff>609600</xdr:rowOff>
                  </to>
                </anchor>
              </controlPr>
            </control>
          </mc:Choice>
        </mc:AlternateContent>
        <mc:AlternateContent xmlns:mc="http://schemas.openxmlformats.org/markup-compatibility/2006">
          <mc:Choice Requires="x14">
            <control shapeId="17712" r:id="rId150" name="Option Button 304">
              <controlPr defaultSize="0" autoFill="0" autoLine="0" autoPict="0">
                <anchor moveWithCells="1">
                  <from>
                    <xdr:col>7</xdr:col>
                    <xdr:colOff>438150</xdr:colOff>
                    <xdr:row>149</xdr:row>
                    <xdr:rowOff>371475</xdr:rowOff>
                  </from>
                  <to>
                    <xdr:col>7</xdr:col>
                    <xdr:colOff>771525</xdr:colOff>
                    <xdr:row>149</xdr:row>
                    <xdr:rowOff>609600</xdr:rowOff>
                  </to>
                </anchor>
              </controlPr>
            </control>
          </mc:Choice>
        </mc:AlternateContent>
        <mc:AlternateContent xmlns:mc="http://schemas.openxmlformats.org/markup-compatibility/2006">
          <mc:Choice Requires="x14">
            <control shapeId="17713" r:id="rId151" name="Option Button 305">
              <controlPr defaultSize="0" autoFill="0" autoLine="0" autoPict="0">
                <anchor moveWithCells="1">
                  <from>
                    <xdr:col>7</xdr:col>
                    <xdr:colOff>438150</xdr:colOff>
                    <xdr:row>150</xdr:row>
                    <xdr:rowOff>371475</xdr:rowOff>
                  </from>
                  <to>
                    <xdr:col>7</xdr:col>
                    <xdr:colOff>771525</xdr:colOff>
                    <xdr:row>150</xdr:row>
                    <xdr:rowOff>609600</xdr:rowOff>
                  </to>
                </anchor>
              </controlPr>
            </control>
          </mc:Choice>
        </mc:AlternateContent>
        <mc:AlternateContent xmlns:mc="http://schemas.openxmlformats.org/markup-compatibility/2006">
          <mc:Choice Requires="x14">
            <control shapeId="17714" r:id="rId152" name="Option Button 306">
              <controlPr defaultSize="0" autoFill="0" autoLine="0" autoPict="0">
                <anchor moveWithCells="1">
                  <from>
                    <xdr:col>7</xdr:col>
                    <xdr:colOff>438150</xdr:colOff>
                    <xdr:row>151</xdr:row>
                    <xdr:rowOff>371475</xdr:rowOff>
                  </from>
                  <to>
                    <xdr:col>7</xdr:col>
                    <xdr:colOff>771525</xdr:colOff>
                    <xdr:row>151</xdr:row>
                    <xdr:rowOff>609600</xdr:rowOff>
                  </to>
                </anchor>
              </controlPr>
            </control>
          </mc:Choice>
        </mc:AlternateContent>
        <mc:AlternateContent xmlns:mc="http://schemas.openxmlformats.org/markup-compatibility/2006">
          <mc:Choice Requires="x14">
            <control shapeId="17715" r:id="rId153" name="Option Button 307">
              <controlPr defaultSize="0" autoFill="0" autoLine="0" autoPict="0">
                <anchor moveWithCells="1">
                  <from>
                    <xdr:col>7</xdr:col>
                    <xdr:colOff>438150</xdr:colOff>
                    <xdr:row>152</xdr:row>
                    <xdr:rowOff>371475</xdr:rowOff>
                  </from>
                  <to>
                    <xdr:col>7</xdr:col>
                    <xdr:colOff>771525</xdr:colOff>
                    <xdr:row>152</xdr:row>
                    <xdr:rowOff>609600</xdr:rowOff>
                  </to>
                </anchor>
              </controlPr>
            </control>
          </mc:Choice>
        </mc:AlternateContent>
        <mc:AlternateContent xmlns:mc="http://schemas.openxmlformats.org/markup-compatibility/2006">
          <mc:Choice Requires="x14">
            <control shapeId="17716" r:id="rId154" name="Option Button 308">
              <controlPr defaultSize="0" autoFill="0" autoLine="0" autoPict="0">
                <anchor moveWithCells="1">
                  <from>
                    <xdr:col>7</xdr:col>
                    <xdr:colOff>438150</xdr:colOff>
                    <xdr:row>153</xdr:row>
                    <xdr:rowOff>371475</xdr:rowOff>
                  </from>
                  <to>
                    <xdr:col>7</xdr:col>
                    <xdr:colOff>771525</xdr:colOff>
                    <xdr:row>153</xdr:row>
                    <xdr:rowOff>609600</xdr:rowOff>
                  </to>
                </anchor>
              </controlPr>
            </control>
          </mc:Choice>
        </mc:AlternateContent>
        <mc:AlternateContent xmlns:mc="http://schemas.openxmlformats.org/markup-compatibility/2006">
          <mc:Choice Requires="x14">
            <control shapeId="17717" r:id="rId155" name="Option Button 309">
              <controlPr defaultSize="0" autoFill="0" autoLine="0" autoPict="0">
                <anchor moveWithCells="1">
                  <from>
                    <xdr:col>7</xdr:col>
                    <xdr:colOff>438150</xdr:colOff>
                    <xdr:row>154</xdr:row>
                    <xdr:rowOff>371475</xdr:rowOff>
                  </from>
                  <to>
                    <xdr:col>7</xdr:col>
                    <xdr:colOff>771525</xdr:colOff>
                    <xdr:row>154</xdr:row>
                    <xdr:rowOff>609600</xdr:rowOff>
                  </to>
                </anchor>
              </controlPr>
            </control>
          </mc:Choice>
        </mc:AlternateContent>
        <mc:AlternateContent xmlns:mc="http://schemas.openxmlformats.org/markup-compatibility/2006">
          <mc:Choice Requires="x14">
            <control shapeId="17718" r:id="rId156" name="Option Button 310">
              <controlPr defaultSize="0" autoFill="0" autoLine="0" autoPict="0">
                <anchor moveWithCells="1">
                  <from>
                    <xdr:col>7</xdr:col>
                    <xdr:colOff>438150</xdr:colOff>
                    <xdr:row>155</xdr:row>
                    <xdr:rowOff>371475</xdr:rowOff>
                  </from>
                  <to>
                    <xdr:col>7</xdr:col>
                    <xdr:colOff>771525</xdr:colOff>
                    <xdr:row>155</xdr:row>
                    <xdr:rowOff>609600</xdr:rowOff>
                  </to>
                </anchor>
              </controlPr>
            </control>
          </mc:Choice>
        </mc:AlternateContent>
        <mc:AlternateContent xmlns:mc="http://schemas.openxmlformats.org/markup-compatibility/2006">
          <mc:Choice Requires="x14">
            <control shapeId="17719" r:id="rId157" name="Option Button 311">
              <controlPr defaultSize="0" autoFill="0" autoLine="0" autoPict="0">
                <anchor moveWithCells="1">
                  <from>
                    <xdr:col>7</xdr:col>
                    <xdr:colOff>438150</xdr:colOff>
                    <xdr:row>156</xdr:row>
                    <xdr:rowOff>371475</xdr:rowOff>
                  </from>
                  <to>
                    <xdr:col>7</xdr:col>
                    <xdr:colOff>771525</xdr:colOff>
                    <xdr:row>156</xdr:row>
                    <xdr:rowOff>609600</xdr:rowOff>
                  </to>
                </anchor>
              </controlPr>
            </control>
          </mc:Choice>
        </mc:AlternateContent>
        <mc:AlternateContent xmlns:mc="http://schemas.openxmlformats.org/markup-compatibility/2006">
          <mc:Choice Requires="x14">
            <control shapeId="17720" r:id="rId158" name="Option Button 312">
              <controlPr defaultSize="0" autoFill="0" autoLine="0" autoPict="0">
                <anchor moveWithCells="1">
                  <from>
                    <xdr:col>7</xdr:col>
                    <xdr:colOff>438150</xdr:colOff>
                    <xdr:row>157</xdr:row>
                    <xdr:rowOff>371475</xdr:rowOff>
                  </from>
                  <to>
                    <xdr:col>7</xdr:col>
                    <xdr:colOff>771525</xdr:colOff>
                    <xdr:row>157</xdr:row>
                    <xdr:rowOff>609600</xdr:rowOff>
                  </to>
                </anchor>
              </controlPr>
            </control>
          </mc:Choice>
        </mc:AlternateContent>
        <mc:AlternateContent xmlns:mc="http://schemas.openxmlformats.org/markup-compatibility/2006">
          <mc:Choice Requires="x14">
            <control shapeId="17721" r:id="rId159" name="Option Button 313">
              <controlPr defaultSize="0" autoFill="0" autoLine="0" autoPict="0">
                <anchor moveWithCells="1">
                  <from>
                    <xdr:col>7</xdr:col>
                    <xdr:colOff>438150</xdr:colOff>
                    <xdr:row>158</xdr:row>
                    <xdr:rowOff>371475</xdr:rowOff>
                  </from>
                  <to>
                    <xdr:col>7</xdr:col>
                    <xdr:colOff>771525</xdr:colOff>
                    <xdr:row>158</xdr:row>
                    <xdr:rowOff>609600</xdr:rowOff>
                  </to>
                </anchor>
              </controlPr>
            </control>
          </mc:Choice>
        </mc:AlternateContent>
        <mc:AlternateContent xmlns:mc="http://schemas.openxmlformats.org/markup-compatibility/2006">
          <mc:Choice Requires="x14">
            <control shapeId="17722" r:id="rId160" name="Option Button 314">
              <controlPr defaultSize="0" autoFill="0" autoLine="0" autoPict="0">
                <anchor moveWithCells="1">
                  <from>
                    <xdr:col>7</xdr:col>
                    <xdr:colOff>438150</xdr:colOff>
                    <xdr:row>159</xdr:row>
                    <xdr:rowOff>371475</xdr:rowOff>
                  </from>
                  <to>
                    <xdr:col>7</xdr:col>
                    <xdr:colOff>771525</xdr:colOff>
                    <xdr:row>159</xdr:row>
                    <xdr:rowOff>609600</xdr:rowOff>
                  </to>
                </anchor>
              </controlPr>
            </control>
          </mc:Choice>
        </mc:AlternateContent>
        <mc:AlternateContent xmlns:mc="http://schemas.openxmlformats.org/markup-compatibility/2006">
          <mc:Choice Requires="x14">
            <control shapeId="17723" r:id="rId161" name="Option Button 315">
              <controlPr defaultSize="0" autoFill="0" autoLine="0" autoPict="0">
                <anchor moveWithCells="1">
                  <from>
                    <xdr:col>7</xdr:col>
                    <xdr:colOff>438150</xdr:colOff>
                    <xdr:row>160</xdr:row>
                    <xdr:rowOff>371475</xdr:rowOff>
                  </from>
                  <to>
                    <xdr:col>7</xdr:col>
                    <xdr:colOff>771525</xdr:colOff>
                    <xdr:row>160</xdr:row>
                    <xdr:rowOff>609600</xdr:rowOff>
                  </to>
                </anchor>
              </controlPr>
            </control>
          </mc:Choice>
        </mc:AlternateContent>
        <mc:AlternateContent xmlns:mc="http://schemas.openxmlformats.org/markup-compatibility/2006">
          <mc:Choice Requires="x14">
            <control shapeId="17724" r:id="rId162" name="Option Button 316">
              <controlPr defaultSize="0" autoFill="0" autoLine="0" autoPict="0">
                <anchor moveWithCells="1">
                  <from>
                    <xdr:col>7</xdr:col>
                    <xdr:colOff>438150</xdr:colOff>
                    <xdr:row>161</xdr:row>
                    <xdr:rowOff>371475</xdr:rowOff>
                  </from>
                  <to>
                    <xdr:col>7</xdr:col>
                    <xdr:colOff>771525</xdr:colOff>
                    <xdr:row>161</xdr:row>
                    <xdr:rowOff>609600</xdr:rowOff>
                  </to>
                </anchor>
              </controlPr>
            </control>
          </mc:Choice>
        </mc:AlternateContent>
        <mc:AlternateContent xmlns:mc="http://schemas.openxmlformats.org/markup-compatibility/2006">
          <mc:Choice Requires="x14">
            <control shapeId="17725" r:id="rId163" name="Option Button 317">
              <controlPr defaultSize="0" autoFill="0" autoLine="0" autoPict="0">
                <anchor moveWithCells="1">
                  <from>
                    <xdr:col>7</xdr:col>
                    <xdr:colOff>438150</xdr:colOff>
                    <xdr:row>162</xdr:row>
                    <xdr:rowOff>371475</xdr:rowOff>
                  </from>
                  <to>
                    <xdr:col>7</xdr:col>
                    <xdr:colOff>771525</xdr:colOff>
                    <xdr:row>162</xdr:row>
                    <xdr:rowOff>609600</xdr:rowOff>
                  </to>
                </anchor>
              </controlPr>
            </control>
          </mc:Choice>
        </mc:AlternateContent>
        <mc:AlternateContent xmlns:mc="http://schemas.openxmlformats.org/markup-compatibility/2006">
          <mc:Choice Requires="x14">
            <control shapeId="17726" r:id="rId164" name="Option Button 318">
              <controlPr defaultSize="0" autoFill="0" autoLine="0" autoPict="0">
                <anchor moveWithCells="1">
                  <from>
                    <xdr:col>7</xdr:col>
                    <xdr:colOff>438150</xdr:colOff>
                    <xdr:row>163</xdr:row>
                    <xdr:rowOff>371475</xdr:rowOff>
                  </from>
                  <to>
                    <xdr:col>7</xdr:col>
                    <xdr:colOff>771525</xdr:colOff>
                    <xdr:row>163</xdr:row>
                    <xdr:rowOff>609600</xdr:rowOff>
                  </to>
                </anchor>
              </controlPr>
            </control>
          </mc:Choice>
        </mc:AlternateContent>
        <mc:AlternateContent xmlns:mc="http://schemas.openxmlformats.org/markup-compatibility/2006">
          <mc:Choice Requires="x14">
            <control shapeId="17727" r:id="rId165" name="Option Button 319">
              <controlPr defaultSize="0" autoFill="0" autoLine="0" autoPict="0">
                <anchor moveWithCells="1">
                  <from>
                    <xdr:col>7</xdr:col>
                    <xdr:colOff>438150</xdr:colOff>
                    <xdr:row>164</xdr:row>
                    <xdr:rowOff>371475</xdr:rowOff>
                  </from>
                  <to>
                    <xdr:col>7</xdr:col>
                    <xdr:colOff>771525</xdr:colOff>
                    <xdr:row>164</xdr:row>
                    <xdr:rowOff>609600</xdr:rowOff>
                  </to>
                </anchor>
              </controlPr>
            </control>
          </mc:Choice>
        </mc:AlternateContent>
        <mc:AlternateContent xmlns:mc="http://schemas.openxmlformats.org/markup-compatibility/2006">
          <mc:Choice Requires="x14">
            <control shapeId="17728" r:id="rId166" name="Option Button 320">
              <controlPr defaultSize="0" autoFill="0" autoLine="0" autoPict="0">
                <anchor moveWithCells="1">
                  <from>
                    <xdr:col>7</xdr:col>
                    <xdr:colOff>438150</xdr:colOff>
                    <xdr:row>165</xdr:row>
                    <xdr:rowOff>371475</xdr:rowOff>
                  </from>
                  <to>
                    <xdr:col>7</xdr:col>
                    <xdr:colOff>771525</xdr:colOff>
                    <xdr:row>165</xdr:row>
                    <xdr:rowOff>609600</xdr:rowOff>
                  </to>
                </anchor>
              </controlPr>
            </control>
          </mc:Choice>
        </mc:AlternateContent>
        <mc:AlternateContent xmlns:mc="http://schemas.openxmlformats.org/markup-compatibility/2006">
          <mc:Choice Requires="x14">
            <control shapeId="17729" r:id="rId167" name="Option Button 321">
              <controlPr defaultSize="0" autoFill="0" autoLine="0" autoPict="0">
                <anchor moveWithCells="1">
                  <from>
                    <xdr:col>7</xdr:col>
                    <xdr:colOff>438150</xdr:colOff>
                    <xdr:row>166</xdr:row>
                    <xdr:rowOff>371475</xdr:rowOff>
                  </from>
                  <to>
                    <xdr:col>7</xdr:col>
                    <xdr:colOff>771525</xdr:colOff>
                    <xdr:row>166</xdr:row>
                    <xdr:rowOff>609600</xdr:rowOff>
                  </to>
                </anchor>
              </controlPr>
            </control>
          </mc:Choice>
        </mc:AlternateContent>
        <mc:AlternateContent xmlns:mc="http://schemas.openxmlformats.org/markup-compatibility/2006">
          <mc:Choice Requires="x14">
            <control shapeId="17730" r:id="rId168" name="Option Button 322">
              <controlPr defaultSize="0" autoFill="0" autoLine="0" autoPict="0">
                <anchor moveWithCells="1">
                  <from>
                    <xdr:col>7</xdr:col>
                    <xdr:colOff>438150</xdr:colOff>
                    <xdr:row>167</xdr:row>
                    <xdr:rowOff>371475</xdr:rowOff>
                  </from>
                  <to>
                    <xdr:col>7</xdr:col>
                    <xdr:colOff>771525</xdr:colOff>
                    <xdr:row>167</xdr:row>
                    <xdr:rowOff>609600</xdr:rowOff>
                  </to>
                </anchor>
              </controlPr>
            </control>
          </mc:Choice>
        </mc:AlternateContent>
        <mc:AlternateContent xmlns:mc="http://schemas.openxmlformats.org/markup-compatibility/2006">
          <mc:Choice Requires="x14">
            <control shapeId="17731" r:id="rId169" name="Option Button 323">
              <controlPr defaultSize="0" autoFill="0" autoLine="0" autoPict="0">
                <anchor moveWithCells="1">
                  <from>
                    <xdr:col>7</xdr:col>
                    <xdr:colOff>438150</xdr:colOff>
                    <xdr:row>168</xdr:row>
                    <xdr:rowOff>371475</xdr:rowOff>
                  </from>
                  <to>
                    <xdr:col>7</xdr:col>
                    <xdr:colOff>771525</xdr:colOff>
                    <xdr:row>168</xdr:row>
                    <xdr:rowOff>609600</xdr:rowOff>
                  </to>
                </anchor>
              </controlPr>
            </control>
          </mc:Choice>
        </mc:AlternateContent>
        <mc:AlternateContent xmlns:mc="http://schemas.openxmlformats.org/markup-compatibility/2006">
          <mc:Choice Requires="x14">
            <control shapeId="17732" r:id="rId170" name="Option Button 324">
              <controlPr defaultSize="0" autoFill="0" autoLine="0" autoPict="0">
                <anchor moveWithCells="1">
                  <from>
                    <xdr:col>7</xdr:col>
                    <xdr:colOff>438150</xdr:colOff>
                    <xdr:row>169</xdr:row>
                    <xdr:rowOff>371475</xdr:rowOff>
                  </from>
                  <to>
                    <xdr:col>7</xdr:col>
                    <xdr:colOff>771525</xdr:colOff>
                    <xdr:row>169</xdr:row>
                    <xdr:rowOff>609600</xdr:rowOff>
                  </to>
                </anchor>
              </controlPr>
            </control>
          </mc:Choice>
        </mc:AlternateContent>
        <mc:AlternateContent xmlns:mc="http://schemas.openxmlformats.org/markup-compatibility/2006">
          <mc:Choice Requires="x14">
            <control shapeId="17733" r:id="rId171" name="Option Button 325">
              <controlPr defaultSize="0" autoFill="0" autoLine="0" autoPict="0">
                <anchor moveWithCells="1">
                  <from>
                    <xdr:col>7</xdr:col>
                    <xdr:colOff>438150</xdr:colOff>
                    <xdr:row>170</xdr:row>
                    <xdr:rowOff>371475</xdr:rowOff>
                  </from>
                  <to>
                    <xdr:col>7</xdr:col>
                    <xdr:colOff>771525</xdr:colOff>
                    <xdr:row>170</xdr:row>
                    <xdr:rowOff>609600</xdr:rowOff>
                  </to>
                </anchor>
              </controlPr>
            </control>
          </mc:Choice>
        </mc:AlternateContent>
        <mc:AlternateContent xmlns:mc="http://schemas.openxmlformats.org/markup-compatibility/2006">
          <mc:Choice Requires="x14">
            <control shapeId="17734" r:id="rId172" name="Option Button 326">
              <controlPr defaultSize="0" autoFill="0" autoLine="0" autoPict="0">
                <anchor moveWithCells="1">
                  <from>
                    <xdr:col>7</xdr:col>
                    <xdr:colOff>438150</xdr:colOff>
                    <xdr:row>171</xdr:row>
                    <xdr:rowOff>371475</xdr:rowOff>
                  </from>
                  <to>
                    <xdr:col>7</xdr:col>
                    <xdr:colOff>771525</xdr:colOff>
                    <xdr:row>171</xdr:row>
                    <xdr:rowOff>609600</xdr:rowOff>
                  </to>
                </anchor>
              </controlPr>
            </control>
          </mc:Choice>
        </mc:AlternateContent>
        <mc:AlternateContent xmlns:mc="http://schemas.openxmlformats.org/markup-compatibility/2006">
          <mc:Choice Requires="x14">
            <control shapeId="17735" r:id="rId173" name="Option Button 327">
              <controlPr defaultSize="0" autoFill="0" autoLine="0" autoPict="0">
                <anchor moveWithCells="1">
                  <from>
                    <xdr:col>7</xdr:col>
                    <xdr:colOff>438150</xdr:colOff>
                    <xdr:row>172</xdr:row>
                    <xdr:rowOff>371475</xdr:rowOff>
                  </from>
                  <to>
                    <xdr:col>7</xdr:col>
                    <xdr:colOff>771525</xdr:colOff>
                    <xdr:row>172</xdr:row>
                    <xdr:rowOff>609600</xdr:rowOff>
                  </to>
                </anchor>
              </controlPr>
            </control>
          </mc:Choice>
        </mc:AlternateContent>
        <mc:AlternateContent xmlns:mc="http://schemas.openxmlformats.org/markup-compatibility/2006">
          <mc:Choice Requires="x14">
            <control shapeId="17736" r:id="rId174" name="Option Button 328">
              <controlPr defaultSize="0" autoFill="0" autoLine="0" autoPict="0">
                <anchor moveWithCells="1">
                  <from>
                    <xdr:col>7</xdr:col>
                    <xdr:colOff>438150</xdr:colOff>
                    <xdr:row>173</xdr:row>
                    <xdr:rowOff>371475</xdr:rowOff>
                  </from>
                  <to>
                    <xdr:col>7</xdr:col>
                    <xdr:colOff>771525</xdr:colOff>
                    <xdr:row>173</xdr:row>
                    <xdr:rowOff>609600</xdr:rowOff>
                  </to>
                </anchor>
              </controlPr>
            </control>
          </mc:Choice>
        </mc:AlternateContent>
        <mc:AlternateContent xmlns:mc="http://schemas.openxmlformats.org/markup-compatibility/2006">
          <mc:Choice Requires="x14">
            <control shapeId="17737" r:id="rId175" name="Option Button 329">
              <controlPr defaultSize="0" autoFill="0" autoLine="0" autoPict="0">
                <anchor moveWithCells="1">
                  <from>
                    <xdr:col>7</xdr:col>
                    <xdr:colOff>438150</xdr:colOff>
                    <xdr:row>174</xdr:row>
                    <xdr:rowOff>371475</xdr:rowOff>
                  </from>
                  <to>
                    <xdr:col>7</xdr:col>
                    <xdr:colOff>771525</xdr:colOff>
                    <xdr:row>174</xdr:row>
                    <xdr:rowOff>609600</xdr:rowOff>
                  </to>
                </anchor>
              </controlPr>
            </control>
          </mc:Choice>
        </mc:AlternateContent>
        <mc:AlternateContent xmlns:mc="http://schemas.openxmlformats.org/markup-compatibility/2006">
          <mc:Choice Requires="x14">
            <control shapeId="17738" r:id="rId176" name="Option Button 330">
              <controlPr defaultSize="0" autoFill="0" autoLine="0" autoPict="0">
                <anchor moveWithCells="1">
                  <from>
                    <xdr:col>7</xdr:col>
                    <xdr:colOff>438150</xdr:colOff>
                    <xdr:row>175</xdr:row>
                    <xdr:rowOff>371475</xdr:rowOff>
                  </from>
                  <to>
                    <xdr:col>7</xdr:col>
                    <xdr:colOff>771525</xdr:colOff>
                    <xdr:row>175</xdr:row>
                    <xdr:rowOff>609600</xdr:rowOff>
                  </to>
                </anchor>
              </controlPr>
            </control>
          </mc:Choice>
        </mc:AlternateContent>
        <mc:AlternateContent xmlns:mc="http://schemas.openxmlformats.org/markup-compatibility/2006">
          <mc:Choice Requires="x14">
            <control shapeId="17739" r:id="rId177" name="Option Button 331">
              <controlPr defaultSize="0" autoFill="0" autoLine="0" autoPict="0">
                <anchor moveWithCells="1">
                  <from>
                    <xdr:col>7</xdr:col>
                    <xdr:colOff>438150</xdr:colOff>
                    <xdr:row>176</xdr:row>
                    <xdr:rowOff>371475</xdr:rowOff>
                  </from>
                  <to>
                    <xdr:col>7</xdr:col>
                    <xdr:colOff>771525</xdr:colOff>
                    <xdr:row>176</xdr:row>
                    <xdr:rowOff>609600</xdr:rowOff>
                  </to>
                </anchor>
              </controlPr>
            </control>
          </mc:Choice>
        </mc:AlternateContent>
        <mc:AlternateContent xmlns:mc="http://schemas.openxmlformats.org/markup-compatibility/2006">
          <mc:Choice Requires="x14">
            <control shapeId="17740" r:id="rId178" name="Option Button 332">
              <controlPr defaultSize="0" autoFill="0" autoLine="0" autoPict="0">
                <anchor moveWithCells="1">
                  <from>
                    <xdr:col>7</xdr:col>
                    <xdr:colOff>438150</xdr:colOff>
                    <xdr:row>177</xdr:row>
                    <xdr:rowOff>371475</xdr:rowOff>
                  </from>
                  <to>
                    <xdr:col>7</xdr:col>
                    <xdr:colOff>771525</xdr:colOff>
                    <xdr:row>177</xdr:row>
                    <xdr:rowOff>609600</xdr:rowOff>
                  </to>
                </anchor>
              </controlPr>
            </control>
          </mc:Choice>
        </mc:AlternateContent>
        <mc:AlternateContent xmlns:mc="http://schemas.openxmlformats.org/markup-compatibility/2006">
          <mc:Choice Requires="x14">
            <control shapeId="17741" r:id="rId179" name="Option Button 333">
              <controlPr defaultSize="0" autoFill="0" autoLine="0" autoPict="0">
                <anchor moveWithCells="1">
                  <from>
                    <xdr:col>7</xdr:col>
                    <xdr:colOff>438150</xdr:colOff>
                    <xdr:row>178</xdr:row>
                    <xdr:rowOff>371475</xdr:rowOff>
                  </from>
                  <to>
                    <xdr:col>7</xdr:col>
                    <xdr:colOff>771525</xdr:colOff>
                    <xdr:row>178</xdr:row>
                    <xdr:rowOff>609600</xdr:rowOff>
                  </to>
                </anchor>
              </controlPr>
            </control>
          </mc:Choice>
        </mc:AlternateContent>
        <mc:AlternateContent xmlns:mc="http://schemas.openxmlformats.org/markup-compatibility/2006">
          <mc:Choice Requires="x14">
            <control shapeId="17742" r:id="rId180" name="Option Button 334">
              <controlPr defaultSize="0" autoFill="0" autoLine="0" autoPict="0">
                <anchor moveWithCells="1">
                  <from>
                    <xdr:col>7</xdr:col>
                    <xdr:colOff>438150</xdr:colOff>
                    <xdr:row>179</xdr:row>
                    <xdr:rowOff>371475</xdr:rowOff>
                  </from>
                  <to>
                    <xdr:col>7</xdr:col>
                    <xdr:colOff>771525</xdr:colOff>
                    <xdr:row>179</xdr:row>
                    <xdr:rowOff>609600</xdr:rowOff>
                  </to>
                </anchor>
              </controlPr>
            </control>
          </mc:Choice>
        </mc:AlternateContent>
        <mc:AlternateContent xmlns:mc="http://schemas.openxmlformats.org/markup-compatibility/2006">
          <mc:Choice Requires="x14">
            <control shapeId="17743" r:id="rId181" name="Option Button 335">
              <controlPr defaultSize="0" autoFill="0" autoLine="0" autoPict="0">
                <anchor moveWithCells="1">
                  <from>
                    <xdr:col>7</xdr:col>
                    <xdr:colOff>438150</xdr:colOff>
                    <xdr:row>180</xdr:row>
                    <xdr:rowOff>371475</xdr:rowOff>
                  </from>
                  <to>
                    <xdr:col>7</xdr:col>
                    <xdr:colOff>771525</xdr:colOff>
                    <xdr:row>180</xdr:row>
                    <xdr:rowOff>609600</xdr:rowOff>
                  </to>
                </anchor>
              </controlPr>
            </control>
          </mc:Choice>
        </mc:AlternateContent>
        <mc:AlternateContent xmlns:mc="http://schemas.openxmlformats.org/markup-compatibility/2006">
          <mc:Choice Requires="x14">
            <control shapeId="17744" r:id="rId182" name="Option Button 336">
              <controlPr defaultSize="0" autoFill="0" autoLine="0" autoPict="0">
                <anchor moveWithCells="1">
                  <from>
                    <xdr:col>7</xdr:col>
                    <xdr:colOff>438150</xdr:colOff>
                    <xdr:row>181</xdr:row>
                    <xdr:rowOff>371475</xdr:rowOff>
                  </from>
                  <to>
                    <xdr:col>7</xdr:col>
                    <xdr:colOff>771525</xdr:colOff>
                    <xdr:row>181</xdr:row>
                    <xdr:rowOff>609600</xdr:rowOff>
                  </to>
                </anchor>
              </controlPr>
            </control>
          </mc:Choice>
        </mc:AlternateContent>
        <mc:AlternateContent xmlns:mc="http://schemas.openxmlformats.org/markup-compatibility/2006">
          <mc:Choice Requires="x14">
            <control shapeId="17745" r:id="rId183" name="Option Button 337">
              <controlPr defaultSize="0" autoFill="0" autoLine="0" autoPict="0">
                <anchor moveWithCells="1">
                  <from>
                    <xdr:col>7</xdr:col>
                    <xdr:colOff>438150</xdr:colOff>
                    <xdr:row>182</xdr:row>
                    <xdr:rowOff>371475</xdr:rowOff>
                  </from>
                  <to>
                    <xdr:col>7</xdr:col>
                    <xdr:colOff>771525</xdr:colOff>
                    <xdr:row>182</xdr:row>
                    <xdr:rowOff>609600</xdr:rowOff>
                  </to>
                </anchor>
              </controlPr>
            </control>
          </mc:Choice>
        </mc:AlternateContent>
        <mc:AlternateContent xmlns:mc="http://schemas.openxmlformats.org/markup-compatibility/2006">
          <mc:Choice Requires="x14">
            <control shapeId="17746" r:id="rId184" name="Option Button 338">
              <controlPr defaultSize="0" autoFill="0" autoLine="0" autoPict="0">
                <anchor moveWithCells="1">
                  <from>
                    <xdr:col>7</xdr:col>
                    <xdr:colOff>438150</xdr:colOff>
                    <xdr:row>183</xdr:row>
                    <xdr:rowOff>371475</xdr:rowOff>
                  </from>
                  <to>
                    <xdr:col>7</xdr:col>
                    <xdr:colOff>771525</xdr:colOff>
                    <xdr:row>183</xdr:row>
                    <xdr:rowOff>609600</xdr:rowOff>
                  </to>
                </anchor>
              </controlPr>
            </control>
          </mc:Choice>
        </mc:AlternateContent>
        <mc:AlternateContent xmlns:mc="http://schemas.openxmlformats.org/markup-compatibility/2006">
          <mc:Choice Requires="x14">
            <control shapeId="17747" r:id="rId185" name="Option Button 339">
              <controlPr defaultSize="0" autoFill="0" autoLine="0" autoPict="0">
                <anchor moveWithCells="1">
                  <from>
                    <xdr:col>7</xdr:col>
                    <xdr:colOff>438150</xdr:colOff>
                    <xdr:row>184</xdr:row>
                    <xdr:rowOff>371475</xdr:rowOff>
                  </from>
                  <to>
                    <xdr:col>7</xdr:col>
                    <xdr:colOff>771525</xdr:colOff>
                    <xdr:row>184</xdr:row>
                    <xdr:rowOff>609600</xdr:rowOff>
                  </to>
                </anchor>
              </controlPr>
            </control>
          </mc:Choice>
        </mc:AlternateContent>
        <mc:AlternateContent xmlns:mc="http://schemas.openxmlformats.org/markup-compatibility/2006">
          <mc:Choice Requires="x14">
            <control shapeId="17748" r:id="rId186" name="Option Button 340">
              <controlPr defaultSize="0" autoFill="0" autoLine="0" autoPict="0">
                <anchor moveWithCells="1">
                  <from>
                    <xdr:col>7</xdr:col>
                    <xdr:colOff>438150</xdr:colOff>
                    <xdr:row>185</xdr:row>
                    <xdr:rowOff>371475</xdr:rowOff>
                  </from>
                  <to>
                    <xdr:col>7</xdr:col>
                    <xdr:colOff>771525</xdr:colOff>
                    <xdr:row>185</xdr:row>
                    <xdr:rowOff>609600</xdr:rowOff>
                  </to>
                </anchor>
              </controlPr>
            </control>
          </mc:Choice>
        </mc:AlternateContent>
        <mc:AlternateContent xmlns:mc="http://schemas.openxmlformats.org/markup-compatibility/2006">
          <mc:Choice Requires="x14">
            <control shapeId="17749" r:id="rId187" name="Option Button 341">
              <controlPr defaultSize="0" autoFill="0" autoLine="0" autoPict="0">
                <anchor moveWithCells="1">
                  <from>
                    <xdr:col>7</xdr:col>
                    <xdr:colOff>438150</xdr:colOff>
                    <xdr:row>186</xdr:row>
                    <xdr:rowOff>371475</xdr:rowOff>
                  </from>
                  <to>
                    <xdr:col>7</xdr:col>
                    <xdr:colOff>771525</xdr:colOff>
                    <xdr:row>186</xdr:row>
                    <xdr:rowOff>609600</xdr:rowOff>
                  </to>
                </anchor>
              </controlPr>
            </control>
          </mc:Choice>
        </mc:AlternateContent>
        <mc:AlternateContent xmlns:mc="http://schemas.openxmlformats.org/markup-compatibility/2006">
          <mc:Choice Requires="x14">
            <control shapeId="17750" r:id="rId188" name="Option Button 342">
              <controlPr defaultSize="0" autoFill="0" autoLine="0" autoPict="0">
                <anchor moveWithCells="1">
                  <from>
                    <xdr:col>7</xdr:col>
                    <xdr:colOff>438150</xdr:colOff>
                    <xdr:row>187</xdr:row>
                    <xdr:rowOff>371475</xdr:rowOff>
                  </from>
                  <to>
                    <xdr:col>7</xdr:col>
                    <xdr:colOff>771525</xdr:colOff>
                    <xdr:row>187</xdr:row>
                    <xdr:rowOff>609600</xdr:rowOff>
                  </to>
                </anchor>
              </controlPr>
            </control>
          </mc:Choice>
        </mc:AlternateContent>
        <mc:AlternateContent xmlns:mc="http://schemas.openxmlformats.org/markup-compatibility/2006">
          <mc:Choice Requires="x14">
            <control shapeId="17751" r:id="rId189" name="Option Button 343">
              <controlPr defaultSize="0" autoFill="0" autoLine="0" autoPict="0">
                <anchor moveWithCells="1">
                  <from>
                    <xdr:col>7</xdr:col>
                    <xdr:colOff>438150</xdr:colOff>
                    <xdr:row>188</xdr:row>
                    <xdr:rowOff>371475</xdr:rowOff>
                  </from>
                  <to>
                    <xdr:col>7</xdr:col>
                    <xdr:colOff>771525</xdr:colOff>
                    <xdr:row>188</xdr:row>
                    <xdr:rowOff>609600</xdr:rowOff>
                  </to>
                </anchor>
              </controlPr>
            </control>
          </mc:Choice>
        </mc:AlternateContent>
        <mc:AlternateContent xmlns:mc="http://schemas.openxmlformats.org/markup-compatibility/2006">
          <mc:Choice Requires="x14">
            <control shapeId="17752" r:id="rId190" name="Option Button 344">
              <controlPr defaultSize="0" autoFill="0" autoLine="0" autoPict="0">
                <anchor moveWithCells="1">
                  <from>
                    <xdr:col>7</xdr:col>
                    <xdr:colOff>438150</xdr:colOff>
                    <xdr:row>189</xdr:row>
                    <xdr:rowOff>371475</xdr:rowOff>
                  </from>
                  <to>
                    <xdr:col>7</xdr:col>
                    <xdr:colOff>771525</xdr:colOff>
                    <xdr:row>189</xdr:row>
                    <xdr:rowOff>609600</xdr:rowOff>
                  </to>
                </anchor>
              </controlPr>
            </control>
          </mc:Choice>
        </mc:AlternateContent>
        <mc:AlternateContent xmlns:mc="http://schemas.openxmlformats.org/markup-compatibility/2006">
          <mc:Choice Requires="x14">
            <control shapeId="17753" r:id="rId191" name="Option Button 345">
              <controlPr defaultSize="0" autoFill="0" autoLine="0" autoPict="0">
                <anchor moveWithCells="1">
                  <from>
                    <xdr:col>7</xdr:col>
                    <xdr:colOff>438150</xdr:colOff>
                    <xdr:row>190</xdr:row>
                    <xdr:rowOff>371475</xdr:rowOff>
                  </from>
                  <to>
                    <xdr:col>7</xdr:col>
                    <xdr:colOff>771525</xdr:colOff>
                    <xdr:row>190</xdr:row>
                    <xdr:rowOff>609600</xdr:rowOff>
                  </to>
                </anchor>
              </controlPr>
            </control>
          </mc:Choice>
        </mc:AlternateContent>
        <mc:AlternateContent xmlns:mc="http://schemas.openxmlformats.org/markup-compatibility/2006">
          <mc:Choice Requires="x14">
            <control shapeId="17754" r:id="rId192" name="Option Button 346">
              <controlPr defaultSize="0" autoFill="0" autoLine="0" autoPict="0">
                <anchor moveWithCells="1">
                  <from>
                    <xdr:col>7</xdr:col>
                    <xdr:colOff>438150</xdr:colOff>
                    <xdr:row>191</xdr:row>
                    <xdr:rowOff>371475</xdr:rowOff>
                  </from>
                  <to>
                    <xdr:col>7</xdr:col>
                    <xdr:colOff>771525</xdr:colOff>
                    <xdr:row>191</xdr:row>
                    <xdr:rowOff>609600</xdr:rowOff>
                  </to>
                </anchor>
              </controlPr>
            </control>
          </mc:Choice>
        </mc:AlternateContent>
        <mc:AlternateContent xmlns:mc="http://schemas.openxmlformats.org/markup-compatibility/2006">
          <mc:Choice Requires="x14">
            <control shapeId="17755" r:id="rId193" name="Option Button 347">
              <controlPr defaultSize="0" autoFill="0" autoLine="0" autoPict="0">
                <anchor moveWithCells="1">
                  <from>
                    <xdr:col>7</xdr:col>
                    <xdr:colOff>438150</xdr:colOff>
                    <xdr:row>192</xdr:row>
                    <xdr:rowOff>371475</xdr:rowOff>
                  </from>
                  <to>
                    <xdr:col>7</xdr:col>
                    <xdr:colOff>771525</xdr:colOff>
                    <xdr:row>192</xdr:row>
                    <xdr:rowOff>609600</xdr:rowOff>
                  </to>
                </anchor>
              </controlPr>
            </control>
          </mc:Choice>
        </mc:AlternateContent>
        <mc:AlternateContent xmlns:mc="http://schemas.openxmlformats.org/markup-compatibility/2006">
          <mc:Choice Requires="x14">
            <control shapeId="17756" r:id="rId194" name="Option Button 348">
              <controlPr defaultSize="0" autoFill="0" autoLine="0" autoPict="0">
                <anchor moveWithCells="1">
                  <from>
                    <xdr:col>7</xdr:col>
                    <xdr:colOff>438150</xdr:colOff>
                    <xdr:row>193</xdr:row>
                    <xdr:rowOff>371475</xdr:rowOff>
                  </from>
                  <to>
                    <xdr:col>7</xdr:col>
                    <xdr:colOff>771525</xdr:colOff>
                    <xdr:row>193</xdr:row>
                    <xdr:rowOff>609600</xdr:rowOff>
                  </to>
                </anchor>
              </controlPr>
            </control>
          </mc:Choice>
        </mc:AlternateContent>
        <mc:AlternateContent xmlns:mc="http://schemas.openxmlformats.org/markup-compatibility/2006">
          <mc:Choice Requires="x14">
            <control shapeId="17757" r:id="rId195" name="Option Button 349">
              <controlPr defaultSize="0" autoFill="0" autoLine="0" autoPict="0">
                <anchor moveWithCells="1">
                  <from>
                    <xdr:col>7</xdr:col>
                    <xdr:colOff>438150</xdr:colOff>
                    <xdr:row>194</xdr:row>
                    <xdr:rowOff>371475</xdr:rowOff>
                  </from>
                  <to>
                    <xdr:col>7</xdr:col>
                    <xdr:colOff>771525</xdr:colOff>
                    <xdr:row>194</xdr:row>
                    <xdr:rowOff>609600</xdr:rowOff>
                  </to>
                </anchor>
              </controlPr>
            </control>
          </mc:Choice>
        </mc:AlternateContent>
        <mc:AlternateContent xmlns:mc="http://schemas.openxmlformats.org/markup-compatibility/2006">
          <mc:Choice Requires="x14">
            <control shapeId="17758" r:id="rId196" name="Option Button 350">
              <controlPr defaultSize="0" autoFill="0" autoLine="0" autoPict="0">
                <anchor moveWithCells="1">
                  <from>
                    <xdr:col>7</xdr:col>
                    <xdr:colOff>438150</xdr:colOff>
                    <xdr:row>195</xdr:row>
                    <xdr:rowOff>371475</xdr:rowOff>
                  </from>
                  <to>
                    <xdr:col>7</xdr:col>
                    <xdr:colOff>771525</xdr:colOff>
                    <xdr:row>195</xdr:row>
                    <xdr:rowOff>609600</xdr:rowOff>
                  </to>
                </anchor>
              </controlPr>
            </control>
          </mc:Choice>
        </mc:AlternateContent>
        <mc:AlternateContent xmlns:mc="http://schemas.openxmlformats.org/markup-compatibility/2006">
          <mc:Choice Requires="x14">
            <control shapeId="17759" r:id="rId197" name="Option Button 351">
              <controlPr defaultSize="0" autoFill="0" autoLine="0" autoPict="0">
                <anchor moveWithCells="1">
                  <from>
                    <xdr:col>7</xdr:col>
                    <xdr:colOff>438150</xdr:colOff>
                    <xdr:row>196</xdr:row>
                    <xdr:rowOff>371475</xdr:rowOff>
                  </from>
                  <to>
                    <xdr:col>7</xdr:col>
                    <xdr:colOff>771525</xdr:colOff>
                    <xdr:row>196</xdr:row>
                    <xdr:rowOff>609600</xdr:rowOff>
                  </to>
                </anchor>
              </controlPr>
            </control>
          </mc:Choice>
        </mc:AlternateContent>
        <mc:AlternateContent xmlns:mc="http://schemas.openxmlformats.org/markup-compatibility/2006">
          <mc:Choice Requires="x14">
            <control shapeId="17760" r:id="rId198" name="Option Button 352">
              <controlPr defaultSize="0" autoFill="0" autoLine="0" autoPict="0">
                <anchor moveWithCells="1">
                  <from>
                    <xdr:col>7</xdr:col>
                    <xdr:colOff>438150</xdr:colOff>
                    <xdr:row>197</xdr:row>
                    <xdr:rowOff>371475</xdr:rowOff>
                  </from>
                  <to>
                    <xdr:col>7</xdr:col>
                    <xdr:colOff>771525</xdr:colOff>
                    <xdr:row>197</xdr:row>
                    <xdr:rowOff>609600</xdr:rowOff>
                  </to>
                </anchor>
              </controlPr>
            </control>
          </mc:Choice>
        </mc:AlternateContent>
        <mc:AlternateContent xmlns:mc="http://schemas.openxmlformats.org/markup-compatibility/2006">
          <mc:Choice Requires="x14">
            <control shapeId="17761" r:id="rId199" name="Group Box 353">
              <controlPr defaultSize="0" autoFill="0" autoPict="0">
                <anchor moveWithCells="1">
                  <from>
                    <xdr:col>6</xdr:col>
                    <xdr:colOff>4381500</xdr:colOff>
                    <xdr:row>3</xdr:row>
                    <xdr:rowOff>104775</xdr:rowOff>
                  </from>
                  <to>
                    <xdr:col>7</xdr:col>
                    <xdr:colOff>885825</xdr:colOff>
                    <xdr:row>7</xdr:row>
                    <xdr:rowOff>895350</xdr:rowOff>
                  </to>
                </anchor>
              </controlPr>
            </control>
          </mc:Choice>
        </mc:AlternateContent>
        <mc:AlternateContent xmlns:mc="http://schemas.openxmlformats.org/markup-compatibility/2006">
          <mc:Choice Requires="x14">
            <control shapeId="17762" r:id="rId200" name="Group Box 354">
              <controlPr defaultSize="0" autoFill="0" autoPict="0">
                <anchor moveWithCells="1">
                  <from>
                    <xdr:col>6</xdr:col>
                    <xdr:colOff>4391025</xdr:colOff>
                    <xdr:row>8</xdr:row>
                    <xdr:rowOff>66675</xdr:rowOff>
                  </from>
                  <to>
                    <xdr:col>7</xdr:col>
                    <xdr:colOff>895350</xdr:colOff>
                    <xdr:row>12</xdr:row>
                    <xdr:rowOff>904875</xdr:rowOff>
                  </to>
                </anchor>
              </controlPr>
            </control>
          </mc:Choice>
        </mc:AlternateContent>
        <mc:AlternateContent xmlns:mc="http://schemas.openxmlformats.org/markup-compatibility/2006">
          <mc:Choice Requires="x14">
            <control shapeId="17763" r:id="rId201" name="Group Box 355">
              <controlPr defaultSize="0" autoFill="0" autoPict="0">
                <anchor moveWithCells="1">
                  <from>
                    <xdr:col>6</xdr:col>
                    <xdr:colOff>4381500</xdr:colOff>
                    <xdr:row>13</xdr:row>
                    <xdr:rowOff>57150</xdr:rowOff>
                  </from>
                  <to>
                    <xdr:col>7</xdr:col>
                    <xdr:colOff>904875</xdr:colOff>
                    <xdr:row>17</xdr:row>
                    <xdr:rowOff>876300</xdr:rowOff>
                  </to>
                </anchor>
              </controlPr>
            </control>
          </mc:Choice>
        </mc:AlternateContent>
        <mc:AlternateContent xmlns:mc="http://schemas.openxmlformats.org/markup-compatibility/2006">
          <mc:Choice Requires="x14">
            <control shapeId="17764" r:id="rId202" name="Group Box 356">
              <controlPr defaultSize="0" autoFill="0" autoPict="0">
                <anchor moveWithCells="1">
                  <from>
                    <xdr:col>6</xdr:col>
                    <xdr:colOff>4381500</xdr:colOff>
                    <xdr:row>18</xdr:row>
                    <xdr:rowOff>85725</xdr:rowOff>
                  </from>
                  <to>
                    <xdr:col>7</xdr:col>
                    <xdr:colOff>933450</xdr:colOff>
                    <xdr:row>22</xdr:row>
                    <xdr:rowOff>895350</xdr:rowOff>
                  </to>
                </anchor>
              </controlPr>
            </control>
          </mc:Choice>
        </mc:AlternateContent>
        <mc:AlternateContent xmlns:mc="http://schemas.openxmlformats.org/markup-compatibility/2006">
          <mc:Choice Requires="x14">
            <control shapeId="17766" r:id="rId203" name="Group Box 358">
              <controlPr defaultSize="0" autoFill="0" autoPict="0">
                <anchor moveWithCells="1">
                  <from>
                    <xdr:col>6</xdr:col>
                    <xdr:colOff>4400550</xdr:colOff>
                    <xdr:row>23</xdr:row>
                    <xdr:rowOff>66675</xdr:rowOff>
                  </from>
                  <to>
                    <xdr:col>7</xdr:col>
                    <xdr:colOff>914400</xdr:colOff>
                    <xdr:row>27</xdr:row>
                    <xdr:rowOff>866775</xdr:rowOff>
                  </to>
                </anchor>
              </controlPr>
            </control>
          </mc:Choice>
        </mc:AlternateContent>
        <mc:AlternateContent xmlns:mc="http://schemas.openxmlformats.org/markup-compatibility/2006">
          <mc:Choice Requires="x14">
            <control shapeId="17767" r:id="rId204" name="Group Box 359">
              <controlPr defaultSize="0" autoFill="0" autoPict="0">
                <anchor moveWithCells="1">
                  <from>
                    <xdr:col>6</xdr:col>
                    <xdr:colOff>4400550</xdr:colOff>
                    <xdr:row>28</xdr:row>
                    <xdr:rowOff>85725</xdr:rowOff>
                  </from>
                  <to>
                    <xdr:col>7</xdr:col>
                    <xdr:colOff>885825</xdr:colOff>
                    <xdr:row>32</xdr:row>
                    <xdr:rowOff>895350</xdr:rowOff>
                  </to>
                </anchor>
              </controlPr>
            </control>
          </mc:Choice>
        </mc:AlternateContent>
        <mc:AlternateContent xmlns:mc="http://schemas.openxmlformats.org/markup-compatibility/2006">
          <mc:Choice Requires="x14">
            <control shapeId="17768" r:id="rId205" name="Group Box 360">
              <controlPr defaultSize="0" autoFill="0" autoPict="0">
                <anchor moveWithCells="1">
                  <from>
                    <xdr:col>6</xdr:col>
                    <xdr:colOff>4419600</xdr:colOff>
                    <xdr:row>33</xdr:row>
                    <xdr:rowOff>85725</xdr:rowOff>
                  </from>
                  <to>
                    <xdr:col>7</xdr:col>
                    <xdr:colOff>923925</xdr:colOff>
                    <xdr:row>37</xdr:row>
                    <xdr:rowOff>857250</xdr:rowOff>
                  </to>
                </anchor>
              </controlPr>
            </control>
          </mc:Choice>
        </mc:AlternateContent>
        <mc:AlternateContent xmlns:mc="http://schemas.openxmlformats.org/markup-compatibility/2006">
          <mc:Choice Requires="x14">
            <control shapeId="17769" r:id="rId206" name="Group Box 361">
              <controlPr defaultSize="0" autoFill="0" autoPict="0">
                <anchor moveWithCells="1">
                  <from>
                    <xdr:col>6</xdr:col>
                    <xdr:colOff>4410075</xdr:colOff>
                    <xdr:row>38</xdr:row>
                    <xdr:rowOff>66675</xdr:rowOff>
                  </from>
                  <to>
                    <xdr:col>7</xdr:col>
                    <xdr:colOff>923925</xdr:colOff>
                    <xdr:row>42</xdr:row>
                    <xdr:rowOff>895350</xdr:rowOff>
                  </to>
                </anchor>
              </controlPr>
            </control>
          </mc:Choice>
        </mc:AlternateContent>
        <mc:AlternateContent xmlns:mc="http://schemas.openxmlformats.org/markup-compatibility/2006">
          <mc:Choice Requires="x14">
            <control shapeId="17770" r:id="rId207" name="Group Box 362">
              <controlPr defaultSize="0" autoFill="0" autoPict="0">
                <anchor moveWithCells="1">
                  <from>
                    <xdr:col>6</xdr:col>
                    <xdr:colOff>4400550</xdr:colOff>
                    <xdr:row>43</xdr:row>
                    <xdr:rowOff>76200</xdr:rowOff>
                  </from>
                  <to>
                    <xdr:col>7</xdr:col>
                    <xdr:colOff>942975</xdr:colOff>
                    <xdr:row>47</xdr:row>
                    <xdr:rowOff>866775</xdr:rowOff>
                  </to>
                </anchor>
              </controlPr>
            </control>
          </mc:Choice>
        </mc:AlternateContent>
        <mc:AlternateContent xmlns:mc="http://schemas.openxmlformats.org/markup-compatibility/2006">
          <mc:Choice Requires="x14">
            <control shapeId="17771" r:id="rId208" name="Group Box 363">
              <controlPr defaultSize="0" autoFill="0" autoPict="0">
                <anchor moveWithCells="1">
                  <from>
                    <xdr:col>6</xdr:col>
                    <xdr:colOff>4371975</xdr:colOff>
                    <xdr:row>48</xdr:row>
                    <xdr:rowOff>28575</xdr:rowOff>
                  </from>
                  <to>
                    <xdr:col>7</xdr:col>
                    <xdr:colOff>942975</xdr:colOff>
                    <xdr:row>52</xdr:row>
                    <xdr:rowOff>866775</xdr:rowOff>
                  </to>
                </anchor>
              </controlPr>
            </control>
          </mc:Choice>
        </mc:AlternateContent>
        <mc:AlternateContent xmlns:mc="http://schemas.openxmlformats.org/markup-compatibility/2006">
          <mc:Choice Requires="x14">
            <control shapeId="17772" r:id="rId209" name="Group Box 364">
              <controlPr defaultSize="0" autoFill="0" autoPict="0">
                <anchor moveWithCells="1">
                  <from>
                    <xdr:col>6</xdr:col>
                    <xdr:colOff>4371975</xdr:colOff>
                    <xdr:row>53</xdr:row>
                    <xdr:rowOff>66675</xdr:rowOff>
                  </from>
                  <to>
                    <xdr:col>7</xdr:col>
                    <xdr:colOff>952500</xdr:colOff>
                    <xdr:row>57</xdr:row>
                    <xdr:rowOff>885825</xdr:rowOff>
                  </to>
                </anchor>
              </controlPr>
            </control>
          </mc:Choice>
        </mc:AlternateContent>
        <mc:AlternateContent xmlns:mc="http://schemas.openxmlformats.org/markup-compatibility/2006">
          <mc:Choice Requires="x14">
            <control shapeId="17773" r:id="rId210" name="Group Box 365">
              <controlPr defaultSize="0" autoFill="0" autoPict="0">
                <anchor moveWithCells="1">
                  <from>
                    <xdr:col>6</xdr:col>
                    <xdr:colOff>4362450</xdr:colOff>
                    <xdr:row>58</xdr:row>
                    <xdr:rowOff>76200</xdr:rowOff>
                  </from>
                  <to>
                    <xdr:col>7</xdr:col>
                    <xdr:colOff>942975</xdr:colOff>
                    <xdr:row>62</xdr:row>
                    <xdr:rowOff>895350</xdr:rowOff>
                  </to>
                </anchor>
              </controlPr>
            </control>
          </mc:Choice>
        </mc:AlternateContent>
        <mc:AlternateContent xmlns:mc="http://schemas.openxmlformats.org/markup-compatibility/2006">
          <mc:Choice Requires="x14">
            <control shapeId="17774" r:id="rId211" name="Group Box 366">
              <controlPr defaultSize="0" autoFill="0" autoPict="0">
                <anchor moveWithCells="1">
                  <from>
                    <xdr:col>6</xdr:col>
                    <xdr:colOff>4391025</xdr:colOff>
                    <xdr:row>63</xdr:row>
                    <xdr:rowOff>76200</xdr:rowOff>
                  </from>
                  <to>
                    <xdr:col>7</xdr:col>
                    <xdr:colOff>962025</xdr:colOff>
                    <xdr:row>67</xdr:row>
                    <xdr:rowOff>904875</xdr:rowOff>
                  </to>
                </anchor>
              </controlPr>
            </control>
          </mc:Choice>
        </mc:AlternateContent>
        <mc:AlternateContent xmlns:mc="http://schemas.openxmlformats.org/markup-compatibility/2006">
          <mc:Choice Requires="x14">
            <control shapeId="17775" r:id="rId212" name="Group Box 367">
              <controlPr defaultSize="0" autoFill="0" autoPict="0">
                <anchor moveWithCells="1">
                  <from>
                    <xdr:col>6</xdr:col>
                    <xdr:colOff>4400550</xdr:colOff>
                    <xdr:row>68</xdr:row>
                    <xdr:rowOff>76200</xdr:rowOff>
                  </from>
                  <to>
                    <xdr:col>7</xdr:col>
                    <xdr:colOff>942975</xdr:colOff>
                    <xdr:row>72</xdr:row>
                    <xdr:rowOff>895350</xdr:rowOff>
                  </to>
                </anchor>
              </controlPr>
            </control>
          </mc:Choice>
        </mc:AlternateContent>
        <mc:AlternateContent xmlns:mc="http://schemas.openxmlformats.org/markup-compatibility/2006">
          <mc:Choice Requires="x14">
            <control shapeId="17776" r:id="rId213" name="Group Box 368">
              <controlPr defaultSize="0" autoFill="0" autoPict="0">
                <anchor moveWithCells="1">
                  <from>
                    <xdr:col>6</xdr:col>
                    <xdr:colOff>4371975</xdr:colOff>
                    <xdr:row>73</xdr:row>
                    <xdr:rowOff>66675</xdr:rowOff>
                  </from>
                  <to>
                    <xdr:col>7</xdr:col>
                    <xdr:colOff>933450</xdr:colOff>
                    <xdr:row>77</xdr:row>
                    <xdr:rowOff>904875</xdr:rowOff>
                  </to>
                </anchor>
              </controlPr>
            </control>
          </mc:Choice>
        </mc:AlternateContent>
        <mc:AlternateContent xmlns:mc="http://schemas.openxmlformats.org/markup-compatibility/2006">
          <mc:Choice Requires="x14">
            <control shapeId="17777" r:id="rId214" name="Group Box 369">
              <controlPr defaultSize="0" autoFill="0" autoPict="0">
                <anchor moveWithCells="1">
                  <from>
                    <xdr:col>6</xdr:col>
                    <xdr:colOff>4343400</xdr:colOff>
                    <xdr:row>78</xdr:row>
                    <xdr:rowOff>47625</xdr:rowOff>
                  </from>
                  <to>
                    <xdr:col>7</xdr:col>
                    <xdr:colOff>942975</xdr:colOff>
                    <xdr:row>82</xdr:row>
                    <xdr:rowOff>895350</xdr:rowOff>
                  </to>
                </anchor>
              </controlPr>
            </control>
          </mc:Choice>
        </mc:AlternateContent>
        <mc:AlternateContent xmlns:mc="http://schemas.openxmlformats.org/markup-compatibility/2006">
          <mc:Choice Requires="x14">
            <control shapeId="17778" r:id="rId215" name="Group Box 370">
              <controlPr defaultSize="0" autoFill="0" autoPict="0">
                <anchor moveWithCells="1">
                  <from>
                    <xdr:col>6</xdr:col>
                    <xdr:colOff>4324350</xdr:colOff>
                    <xdr:row>83</xdr:row>
                    <xdr:rowOff>57150</xdr:rowOff>
                  </from>
                  <to>
                    <xdr:col>7</xdr:col>
                    <xdr:colOff>942975</xdr:colOff>
                    <xdr:row>87</xdr:row>
                    <xdr:rowOff>895350</xdr:rowOff>
                  </to>
                </anchor>
              </controlPr>
            </control>
          </mc:Choice>
        </mc:AlternateContent>
        <mc:AlternateContent xmlns:mc="http://schemas.openxmlformats.org/markup-compatibility/2006">
          <mc:Choice Requires="x14">
            <control shapeId="17779" r:id="rId216" name="Group Box 371">
              <controlPr defaultSize="0" autoFill="0" autoPict="0">
                <anchor moveWithCells="1">
                  <from>
                    <xdr:col>6</xdr:col>
                    <xdr:colOff>4314825</xdr:colOff>
                    <xdr:row>88</xdr:row>
                    <xdr:rowOff>57150</xdr:rowOff>
                  </from>
                  <to>
                    <xdr:col>7</xdr:col>
                    <xdr:colOff>942975</xdr:colOff>
                    <xdr:row>92</xdr:row>
                    <xdr:rowOff>914400</xdr:rowOff>
                  </to>
                </anchor>
              </controlPr>
            </control>
          </mc:Choice>
        </mc:AlternateContent>
        <mc:AlternateContent xmlns:mc="http://schemas.openxmlformats.org/markup-compatibility/2006">
          <mc:Choice Requires="x14">
            <control shapeId="17780" r:id="rId217" name="Group Box 372">
              <controlPr defaultSize="0" autoFill="0" autoPict="0">
                <anchor moveWithCells="1">
                  <from>
                    <xdr:col>6</xdr:col>
                    <xdr:colOff>4314825</xdr:colOff>
                    <xdr:row>93</xdr:row>
                    <xdr:rowOff>28575</xdr:rowOff>
                  </from>
                  <to>
                    <xdr:col>7</xdr:col>
                    <xdr:colOff>923925</xdr:colOff>
                    <xdr:row>97</xdr:row>
                    <xdr:rowOff>923925</xdr:rowOff>
                  </to>
                </anchor>
              </controlPr>
            </control>
          </mc:Choice>
        </mc:AlternateContent>
        <mc:AlternateContent xmlns:mc="http://schemas.openxmlformats.org/markup-compatibility/2006">
          <mc:Choice Requires="x14">
            <control shapeId="17781" r:id="rId218" name="Group Box 373">
              <controlPr defaultSize="0" autoFill="0" autoPict="0">
                <anchor moveWithCells="1">
                  <from>
                    <xdr:col>6</xdr:col>
                    <xdr:colOff>4286250</xdr:colOff>
                    <xdr:row>98</xdr:row>
                    <xdr:rowOff>57150</xdr:rowOff>
                  </from>
                  <to>
                    <xdr:col>7</xdr:col>
                    <xdr:colOff>952500</xdr:colOff>
                    <xdr:row>102</xdr:row>
                    <xdr:rowOff>895350</xdr:rowOff>
                  </to>
                </anchor>
              </controlPr>
            </control>
          </mc:Choice>
        </mc:AlternateContent>
        <mc:AlternateContent xmlns:mc="http://schemas.openxmlformats.org/markup-compatibility/2006">
          <mc:Choice Requires="x14">
            <control shapeId="17782" r:id="rId219" name="Group Box 374">
              <controlPr defaultSize="0" autoFill="0" autoPict="0">
                <anchor moveWithCells="1">
                  <from>
                    <xdr:col>6</xdr:col>
                    <xdr:colOff>4286250</xdr:colOff>
                    <xdr:row>103</xdr:row>
                    <xdr:rowOff>57150</xdr:rowOff>
                  </from>
                  <to>
                    <xdr:col>7</xdr:col>
                    <xdr:colOff>933450</xdr:colOff>
                    <xdr:row>107</xdr:row>
                    <xdr:rowOff>895350</xdr:rowOff>
                  </to>
                </anchor>
              </controlPr>
            </control>
          </mc:Choice>
        </mc:AlternateContent>
        <mc:AlternateContent xmlns:mc="http://schemas.openxmlformats.org/markup-compatibility/2006">
          <mc:Choice Requires="x14">
            <control shapeId="17783" r:id="rId220" name="Group Box 375">
              <controlPr defaultSize="0" autoFill="0" autoPict="0">
                <anchor moveWithCells="1">
                  <from>
                    <xdr:col>6</xdr:col>
                    <xdr:colOff>4295775</xdr:colOff>
                    <xdr:row>108</xdr:row>
                    <xdr:rowOff>57150</xdr:rowOff>
                  </from>
                  <to>
                    <xdr:col>7</xdr:col>
                    <xdr:colOff>952500</xdr:colOff>
                    <xdr:row>112</xdr:row>
                    <xdr:rowOff>914400</xdr:rowOff>
                  </to>
                </anchor>
              </controlPr>
            </control>
          </mc:Choice>
        </mc:AlternateContent>
        <mc:AlternateContent xmlns:mc="http://schemas.openxmlformats.org/markup-compatibility/2006">
          <mc:Choice Requires="x14">
            <control shapeId="17784" r:id="rId221" name="Group Box 376">
              <controlPr defaultSize="0" autoFill="0" autoPict="0">
                <anchor moveWithCells="1">
                  <from>
                    <xdr:col>6</xdr:col>
                    <xdr:colOff>4305300</xdr:colOff>
                    <xdr:row>113</xdr:row>
                    <xdr:rowOff>57150</xdr:rowOff>
                  </from>
                  <to>
                    <xdr:col>7</xdr:col>
                    <xdr:colOff>952500</xdr:colOff>
                    <xdr:row>117</xdr:row>
                    <xdr:rowOff>914400</xdr:rowOff>
                  </to>
                </anchor>
              </controlPr>
            </control>
          </mc:Choice>
        </mc:AlternateContent>
        <mc:AlternateContent xmlns:mc="http://schemas.openxmlformats.org/markup-compatibility/2006">
          <mc:Choice Requires="x14">
            <control shapeId="17785" r:id="rId222" name="Group Box 377">
              <controlPr defaultSize="0" autoFill="0" autoPict="0">
                <anchor moveWithCells="1">
                  <from>
                    <xdr:col>6</xdr:col>
                    <xdr:colOff>4305300</xdr:colOff>
                    <xdr:row>118</xdr:row>
                    <xdr:rowOff>57150</xdr:rowOff>
                  </from>
                  <to>
                    <xdr:col>7</xdr:col>
                    <xdr:colOff>942975</xdr:colOff>
                    <xdr:row>122</xdr:row>
                    <xdr:rowOff>885825</xdr:rowOff>
                  </to>
                </anchor>
              </controlPr>
            </control>
          </mc:Choice>
        </mc:AlternateContent>
        <mc:AlternateContent xmlns:mc="http://schemas.openxmlformats.org/markup-compatibility/2006">
          <mc:Choice Requires="x14">
            <control shapeId="17786" r:id="rId223" name="Group Box 378">
              <controlPr defaultSize="0" autoFill="0" autoPict="0">
                <anchor moveWithCells="1">
                  <from>
                    <xdr:col>6</xdr:col>
                    <xdr:colOff>4286250</xdr:colOff>
                    <xdr:row>123</xdr:row>
                    <xdr:rowOff>76200</xdr:rowOff>
                  </from>
                  <to>
                    <xdr:col>7</xdr:col>
                    <xdr:colOff>962025</xdr:colOff>
                    <xdr:row>127</xdr:row>
                    <xdr:rowOff>914400</xdr:rowOff>
                  </to>
                </anchor>
              </controlPr>
            </control>
          </mc:Choice>
        </mc:AlternateContent>
        <mc:AlternateContent xmlns:mc="http://schemas.openxmlformats.org/markup-compatibility/2006">
          <mc:Choice Requires="x14">
            <control shapeId="17787" r:id="rId224" name="Group Box 379">
              <controlPr defaultSize="0" autoFill="0" autoPict="0">
                <anchor moveWithCells="1">
                  <from>
                    <xdr:col>6</xdr:col>
                    <xdr:colOff>4267200</xdr:colOff>
                    <xdr:row>128</xdr:row>
                    <xdr:rowOff>76200</xdr:rowOff>
                  </from>
                  <to>
                    <xdr:col>7</xdr:col>
                    <xdr:colOff>914400</xdr:colOff>
                    <xdr:row>132</xdr:row>
                    <xdr:rowOff>904875</xdr:rowOff>
                  </to>
                </anchor>
              </controlPr>
            </control>
          </mc:Choice>
        </mc:AlternateContent>
        <mc:AlternateContent xmlns:mc="http://schemas.openxmlformats.org/markup-compatibility/2006">
          <mc:Choice Requires="x14">
            <control shapeId="17788" r:id="rId225" name="Group Box 380">
              <controlPr defaultSize="0" autoFill="0" autoPict="0">
                <anchor moveWithCells="1">
                  <from>
                    <xdr:col>6</xdr:col>
                    <xdr:colOff>4276725</xdr:colOff>
                    <xdr:row>133</xdr:row>
                    <xdr:rowOff>95250</xdr:rowOff>
                  </from>
                  <to>
                    <xdr:col>7</xdr:col>
                    <xdr:colOff>952500</xdr:colOff>
                    <xdr:row>137</xdr:row>
                    <xdr:rowOff>885825</xdr:rowOff>
                  </to>
                </anchor>
              </controlPr>
            </control>
          </mc:Choice>
        </mc:AlternateContent>
        <mc:AlternateContent xmlns:mc="http://schemas.openxmlformats.org/markup-compatibility/2006">
          <mc:Choice Requires="x14">
            <control shapeId="17789" r:id="rId226" name="Group Box 381">
              <controlPr defaultSize="0" autoFill="0" autoPict="0">
                <anchor moveWithCells="1">
                  <from>
                    <xdr:col>6</xdr:col>
                    <xdr:colOff>4257675</xdr:colOff>
                    <xdr:row>138</xdr:row>
                    <xdr:rowOff>38100</xdr:rowOff>
                  </from>
                  <to>
                    <xdr:col>7</xdr:col>
                    <xdr:colOff>962025</xdr:colOff>
                    <xdr:row>142</xdr:row>
                    <xdr:rowOff>904875</xdr:rowOff>
                  </to>
                </anchor>
              </controlPr>
            </control>
          </mc:Choice>
        </mc:AlternateContent>
        <mc:AlternateContent xmlns:mc="http://schemas.openxmlformats.org/markup-compatibility/2006">
          <mc:Choice Requires="x14">
            <control shapeId="17790" r:id="rId227" name="Group Box 382">
              <controlPr defaultSize="0" autoFill="0" autoPict="0">
                <anchor moveWithCells="1">
                  <from>
                    <xdr:col>6</xdr:col>
                    <xdr:colOff>4248150</xdr:colOff>
                    <xdr:row>143</xdr:row>
                    <xdr:rowOff>47625</xdr:rowOff>
                  </from>
                  <to>
                    <xdr:col>7</xdr:col>
                    <xdr:colOff>923925</xdr:colOff>
                    <xdr:row>147</xdr:row>
                    <xdr:rowOff>895350</xdr:rowOff>
                  </to>
                </anchor>
              </controlPr>
            </control>
          </mc:Choice>
        </mc:AlternateContent>
        <mc:AlternateContent xmlns:mc="http://schemas.openxmlformats.org/markup-compatibility/2006">
          <mc:Choice Requires="x14">
            <control shapeId="17791" r:id="rId228" name="Group Box 383">
              <controlPr defaultSize="0" autoFill="0" autoPict="0">
                <anchor moveWithCells="1">
                  <from>
                    <xdr:col>6</xdr:col>
                    <xdr:colOff>4248150</xdr:colOff>
                    <xdr:row>148</xdr:row>
                    <xdr:rowOff>76200</xdr:rowOff>
                  </from>
                  <to>
                    <xdr:col>7</xdr:col>
                    <xdr:colOff>933450</xdr:colOff>
                    <xdr:row>152</xdr:row>
                    <xdr:rowOff>895350</xdr:rowOff>
                  </to>
                </anchor>
              </controlPr>
            </control>
          </mc:Choice>
        </mc:AlternateContent>
        <mc:AlternateContent xmlns:mc="http://schemas.openxmlformats.org/markup-compatibility/2006">
          <mc:Choice Requires="x14">
            <control shapeId="17792" r:id="rId229" name="Group Box 384">
              <controlPr defaultSize="0" autoFill="0" autoPict="0">
                <anchor moveWithCells="1">
                  <from>
                    <xdr:col>6</xdr:col>
                    <xdr:colOff>4248150</xdr:colOff>
                    <xdr:row>153</xdr:row>
                    <xdr:rowOff>47625</xdr:rowOff>
                  </from>
                  <to>
                    <xdr:col>7</xdr:col>
                    <xdr:colOff>942975</xdr:colOff>
                    <xdr:row>157</xdr:row>
                    <xdr:rowOff>904875</xdr:rowOff>
                  </to>
                </anchor>
              </controlPr>
            </control>
          </mc:Choice>
        </mc:AlternateContent>
        <mc:AlternateContent xmlns:mc="http://schemas.openxmlformats.org/markup-compatibility/2006">
          <mc:Choice Requires="x14">
            <control shapeId="17793" r:id="rId230" name="Group Box 385">
              <controlPr defaultSize="0" autoFill="0" autoPict="0">
                <anchor moveWithCells="1">
                  <from>
                    <xdr:col>6</xdr:col>
                    <xdr:colOff>4248150</xdr:colOff>
                    <xdr:row>158</xdr:row>
                    <xdr:rowOff>47625</xdr:rowOff>
                  </from>
                  <to>
                    <xdr:col>7</xdr:col>
                    <xdr:colOff>933450</xdr:colOff>
                    <xdr:row>162</xdr:row>
                    <xdr:rowOff>904875</xdr:rowOff>
                  </to>
                </anchor>
              </controlPr>
            </control>
          </mc:Choice>
        </mc:AlternateContent>
        <mc:AlternateContent xmlns:mc="http://schemas.openxmlformats.org/markup-compatibility/2006">
          <mc:Choice Requires="x14">
            <control shapeId="17794" r:id="rId231" name="Group Box 386">
              <controlPr defaultSize="0" autoFill="0" autoPict="0">
                <anchor moveWithCells="1">
                  <from>
                    <xdr:col>6</xdr:col>
                    <xdr:colOff>4276725</xdr:colOff>
                    <xdr:row>163</xdr:row>
                    <xdr:rowOff>47625</xdr:rowOff>
                  </from>
                  <to>
                    <xdr:col>7</xdr:col>
                    <xdr:colOff>942975</xdr:colOff>
                    <xdr:row>167</xdr:row>
                    <xdr:rowOff>885825</xdr:rowOff>
                  </to>
                </anchor>
              </controlPr>
            </control>
          </mc:Choice>
        </mc:AlternateContent>
        <mc:AlternateContent xmlns:mc="http://schemas.openxmlformats.org/markup-compatibility/2006">
          <mc:Choice Requires="x14">
            <control shapeId="17795" r:id="rId232" name="Group Box 387">
              <controlPr defaultSize="0" autoFill="0" autoPict="0">
                <anchor moveWithCells="1">
                  <from>
                    <xdr:col>6</xdr:col>
                    <xdr:colOff>4267200</xdr:colOff>
                    <xdr:row>168</xdr:row>
                    <xdr:rowOff>28575</xdr:rowOff>
                  </from>
                  <to>
                    <xdr:col>7</xdr:col>
                    <xdr:colOff>952500</xdr:colOff>
                    <xdr:row>172</xdr:row>
                    <xdr:rowOff>904875</xdr:rowOff>
                  </to>
                </anchor>
              </controlPr>
            </control>
          </mc:Choice>
        </mc:AlternateContent>
        <mc:AlternateContent xmlns:mc="http://schemas.openxmlformats.org/markup-compatibility/2006">
          <mc:Choice Requires="x14">
            <control shapeId="17796" r:id="rId233" name="Group Box 388">
              <controlPr defaultSize="0" autoFill="0" autoPict="0">
                <anchor moveWithCells="1">
                  <from>
                    <xdr:col>6</xdr:col>
                    <xdr:colOff>4257675</xdr:colOff>
                    <xdr:row>173</xdr:row>
                    <xdr:rowOff>66675</xdr:rowOff>
                  </from>
                  <to>
                    <xdr:col>7</xdr:col>
                    <xdr:colOff>933450</xdr:colOff>
                    <xdr:row>177</xdr:row>
                    <xdr:rowOff>904875</xdr:rowOff>
                  </to>
                </anchor>
              </controlPr>
            </control>
          </mc:Choice>
        </mc:AlternateContent>
        <mc:AlternateContent xmlns:mc="http://schemas.openxmlformats.org/markup-compatibility/2006">
          <mc:Choice Requires="x14">
            <control shapeId="17797" r:id="rId234" name="Group Box 389">
              <controlPr defaultSize="0" autoFill="0" autoPict="0">
                <anchor moveWithCells="1">
                  <from>
                    <xdr:col>6</xdr:col>
                    <xdr:colOff>4267200</xdr:colOff>
                    <xdr:row>178</xdr:row>
                    <xdr:rowOff>47625</xdr:rowOff>
                  </from>
                  <to>
                    <xdr:col>7</xdr:col>
                    <xdr:colOff>952500</xdr:colOff>
                    <xdr:row>182</xdr:row>
                    <xdr:rowOff>904875</xdr:rowOff>
                  </to>
                </anchor>
              </controlPr>
            </control>
          </mc:Choice>
        </mc:AlternateContent>
        <mc:AlternateContent xmlns:mc="http://schemas.openxmlformats.org/markup-compatibility/2006">
          <mc:Choice Requires="x14">
            <control shapeId="17798" r:id="rId235" name="Group Box 390">
              <controlPr defaultSize="0" autoFill="0" autoPict="0">
                <anchor moveWithCells="1">
                  <from>
                    <xdr:col>6</xdr:col>
                    <xdr:colOff>4276725</xdr:colOff>
                    <xdr:row>183</xdr:row>
                    <xdr:rowOff>66675</xdr:rowOff>
                  </from>
                  <to>
                    <xdr:col>7</xdr:col>
                    <xdr:colOff>923925</xdr:colOff>
                    <xdr:row>187</xdr:row>
                    <xdr:rowOff>876300</xdr:rowOff>
                  </to>
                </anchor>
              </controlPr>
            </control>
          </mc:Choice>
        </mc:AlternateContent>
        <mc:AlternateContent xmlns:mc="http://schemas.openxmlformats.org/markup-compatibility/2006">
          <mc:Choice Requires="x14">
            <control shapeId="17799" r:id="rId236" name="Group Box 391">
              <controlPr defaultSize="0" autoFill="0" autoPict="0">
                <anchor moveWithCells="1">
                  <from>
                    <xdr:col>6</xdr:col>
                    <xdr:colOff>4276725</xdr:colOff>
                    <xdr:row>188</xdr:row>
                    <xdr:rowOff>57150</xdr:rowOff>
                  </from>
                  <to>
                    <xdr:col>7</xdr:col>
                    <xdr:colOff>952500</xdr:colOff>
                    <xdr:row>192</xdr:row>
                    <xdr:rowOff>904875</xdr:rowOff>
                  </to>
                </anchor>
              </controlPr>
            </control>
          </mc:Choice>
        </mc:AlternateContent>
        <mc:AlternateContent xmlns:mc="http://schemas.openxmlformats.org/markup-compatibility/2006">
          <mc:Choice Requires="x14">
            <control shapeId="17800" r:id="rId237" name="Group Box 392">
              <controlPr defaultSize="0" autoFill="0" autoPict="0">
                <anchor moveWithCells="1">
                  <from>
                    <xdr:col>6</xdr:col>
                    <xdr:colOff>4229100</xdr:colOff>
                    <xdr:row>193</xdr:row>
                    <xdr:rowOff>57150</xdr:rowOff>
                  </from>
                  <to>
                    <xdr:col>7</xdr:col>
                    <xdr:colOff>942975</xdr:colOff>
                    <xdr:row>197</xdr:row>
                    <xdr:rowOff>876300</xdr:rowOff>
                  </to>
                </anchor>
              </controlPr>
            </control>
          </mc:Choice>
        </mc:AlternateContent>
        <mc:AlternateContent xmlns:mc="http://schemas.openxmlformats.org/markup-compatibility/2006">
          <mc:Choice Requires="x14">
            <control shapeId="17801" r:id="rId238" name="Check Box 393">
              <controlPr defaultSize="0" autoFill="0" autoLine="0" autoPict="0">
                <anchor moveWithCells="1">
                  <from>
                    <xdr:col>8</xdr:col>
                    <xdr:colOff>438150</xdr:colOff>
                    <xdr:row>5</xdr:row>
                    <xdr:rowOff>371475</xdr:rowOff>
                  </from>
                  <to>
                    <xdr:col>8</xdr:col>
                    <xdr:colOff>723900</xdr:colOff>
                    <xdr:row>5</xdr:row>
                    <xdr:rowOff>590550</xdr:rowOff>
                  </to>
                </anchor>
              </controlPr>
            </control>
          </mc:Choice>
        </mc:AlternateContent>
        <mc:AlternateContent xmlns:mc="http://schemas.openxmlformats.org/markup-compatibility/2006">
          <mc:Choice Requires="x14">
            <control shapeId="17802" r:id="rId239" name="Check Box 394">
              <controlPr defaultSize="0" autoFill="0" autoLine="0" autoPict="0">
                <anchor moveWithCells="1">
                  <from>
                    <xdr:col>8</xdr:col>
                    <xdr:colOff>438150</xdr:colOff>
                    <xdr:row>10</xdr:row>
                    <xdr:rowOff>371475</xdr:rowOff>
                  </from>
                  <to>
                    <xdr:col>8</xdr:col>
                    <xdr:colOff>723900</xdr:colOff>
                    <xdr:row>10</xdr:row>
                    <xdr:rowOff>590550</xdr:rowOff>
                  </to>
                </anchor>
              </controlPr>
            </control>
          </mc:Choice>
        </mc:AlternateContent>
        <mc:AlternateContent xmlns:mc="http://schemas.openxmlformats.org/markup-compatibility/2006">
          <mc:Choice Requires="x14">
            <control shapeId="17803" r:id="rId240" name="Check Box 395">
              <controlPr defaultSize="0" autoFill="0" autoLine="0" autoPict="0">
                <anchor moveWithCells="1">
                  <from>
                    <xdr:col>8</xdr:col>
                    <xdr:colOff>438150</xdr:colOff>
                    <xdr:row>15</xdr:row>
                    <xdr:rowOff>371475</xdr:rowOff>
                  </from>
                  <to>
                    <xdr:col>8</xdr:col>
                    <xdr:colOff>723900</xdr:colOff>
                    <xdr:row>15</xdr:row>
                    <xdr:rowOff>590550</xdr:rowOff>
                  </to>
                </anchor>
              </controlPr>
            </control>
          </mc:Choice>
        </mc:AlternateContent>
        <mc:AlternateContent xmlns:mc="http://schemas.openxmlformats.org/markup-compatibility/2006">
          <mc:Choice Requires="x14">
            <control shapeId="17804" r:id="rId241" name="Check Box 396">
              <controlPr defaultSize="0" autoFill="0" autoLine="0" autoPict="0">
                <anchor moveWithCells="1">
                  <from>
                    <xdr:col>8</xdr:col>
                    <xdr:colOff>438150</xdr:colOff>
                    <xdr:row>20</xdr:row>
                    <xdr:rowOff>371475</xdr:rowOff>
                  </from>
                  <to>
                    <xdr:col>8</xdr:col>
                    <xdr:colOff>723900</xdr:colOff>
                    <xdr:row>20</xdr:row>
                    <xdr:rowOff>590550</xdr:rowOff>
                  </to>
                </anchor>
              </controlPr>
            </control>
          </mc:Choice>
        </mc:AlternateContent>
        <mc:AlternateContent xmlns:mc="http://schemas.openxmlformats.org/markup-compatibility/2006">
          <mc:Choice Requires="x14">
            <control shapeId="17805" r:id="rId242" name="Check Box 397">
              <controlPr defaultSize="0" autoFill="0" autoLine="0" autoPict="0">
                <anchor moveWithCells="1">
                  <from>
                    <xdr:col>8</xdr:col>
                    <xdr:colOff>438150</xdr:colOff>
                    <xdr:row>25</xdr:row>
                    <xdr:rowOff>371475</xdr:rowOff>
                  </from>
                  <to>
                    <xdr:col>8</xdr:col>
                    <xdr:colOff>723900</xdr:colOff>
                    <xdr:row>25</xdr:row>
                    <xdr:rowOff>590550</xdr:rowOff>
                  </to>
                </anchor>
              </controlPr>
            </control>
          </mc:Choice>
        </mc:AlternateContent>
        <mc:AlternateContent xmlns:mc="http://schemas.openxmlformats.org/markup-compatibility/2006">
          <mc:Choice Requires="x14">
            <control shapeId="17806" r:id="rId243" name="Check Box 398">
              <controlPr defaultSize="0" autoFill="0" autoLine="0" autoPict="0">
                <anchor moveWithCells="1">
                  <from>
                    <xdr:col>8</xdr:col>
                    <xdr:colOff>438150</xdr:colOff>
                    <xdr:row>30</xdr:row>
                    <xdr:rowOff>371475</xdr:rowOff>
                  </from>
                  <to>
                    <xdr:col>8</xdr:col>
                    <xdr:colOff>723900</xdr:colOff>
                    <xdr:row>30</xdr:row>
                    <xdr:rowOff>590550</xdr:rowOff>
                  </to>
                </anchor>
              </controlPr>
            </control>
          </mc:Choice>
        </mc:AlternateContent>
        <mc:AlternateContent xmlns:mc="http://schemas.openxmlformats.org/markup-compatibility/2006">
          <mc:Choice Requires="x14">
            <control shapeId="17807" r:id="rId244" name="Check Box 399">
              <controlPr defaultSize="0" autoFill="0" autoLine="0" autoPict="0">
                <anchor moveWithCells="1">
                  <from>
                    <xdr:col>8</xdr:col>
                    <xdr:colOff>438150</xdr:colOff>
                    <xdr:row>35</xdr:row>
                    <xdr:rowOff>371475</xdr:rowOff>
                  </from>
                  <to>
                    <xdr:col>8</xdr:col>
                    <xdr:colOff>723900</xdr:colOff>
                    <xdr:row>35</xdr:row>
                    <xdr:rowOff>590550</xdr:rowOff>
                  </to>
                </anchor>
              </controlPr>
            </control>
          </mc:Choice>
        </mc:AlternateContent>
        <mc:AlternateContent xmlns:mc="http://schemas.openxmlformats.org/markup-compatibility/2006">
          <mc:Choice Requires="x14">
            <control shapeId="17808" r:id="rId245" name="Check Box 400">
              <controlPr defaultSize="0" autoFill="0" autoLine="0" autoPict="0">
                <anchor moveWithCells="1">
                  <from>
                    <xdr:col>8</xdr:col>
                    <xdr:colOff>438150</xdr:colOff>
                    <xdr:row>40</xdr:row>
                    <xdr:rowOff>371475</xdr:rowOff>
                  </from>
                  <to>
                    <xdr:col>8</xdr:col>
                    <xdr:colOff>723900</xdr:colOff>
                    <xdr:row>40</xdr:row>
                    <xdr:rowOff>590550</xdr:rowOff>
                  </to>
                </anchor>
              </controlPr>
            </control>
          </mc:Choice>
        </mc:AlternateContent>
        <mc:AlternateContent xmlns:mc="http://schemas.openxmlformats.org/markup-compatibility/2006">
          <mc:Choice Requires="x14">
            <control shapeId="17809" r:id="rId246" name="Check Box 401">
              <controlPr defaultSize="0" autoFill="0" autoLine="0" autoPict="0">
                <anchor moveWithCells="1">
                  <from>
                    <xdr:col>8</xdr:col>
                    <xdr:colOff>438150</xdr:colOff>
                    <xdr:row>45</xdr:row>
                    <xdr:rowOff>371475</xdr:rowOff>
                  </from>
                  <to>
                    <xdr:col>8</xdr:col>
                    <xdr:colOff>723900</xdr:colOff>
                    <xdr:row>45</xdr:row>
                    <xdr:rowOff>590550</xdr:rowOff>
                  </to>
                </anchor>
              </controlPr>
            </control>
          </mc:Choice>
        </mc:AlternateContent>
        <mc:AlternateContent xmlns:mc="http://schemas.openxmlformats.org/markup-compatibility/2006">
          <mc:Choice Requires="x14">
            <control shapeId="17810" r:id="rId247" name="Check Box 402">
              <controlPr defaultSize="0" autoFill="0" autoLine="0" autoPict="0">
                <anchor moveWithCells="1">
                  <from>
                    <xdr:col>8</xdr:col>
                    <xdr:colOff>438150</xdr:colOff>
                    <xdr:row>50</xdr:row>
                    <xdr:rowOff>371475</xdr:rowOff>
                  </from>
                  <to>
                    <xdr:col>8</xdr:col>
                    <xdr:colOff>723900</xdr:colOff>
                    <xdr:row>50</xdr:row>
                    <xdr:rowOff>590550</xdr:rowOff>
                  </to>
                </anchor>
              </controlPr>
            </control>
          </mc:Choice>
        </mc:AlternateContent>
        <mc:AlternateContent xmlns:mc="http://schemas.openxmlformats.org/markup-compatibility/2006">
          <mc:Choice Requires="x14">
            <control shapeId="17811" r:id="rId248" name="Check Box 403">
              <controlPr defaultSize="0" autoFill="0" autoLine="0" autoPict="0">
                <anchor moveWithCells="1">
                  <from>
                    <xdr:col>8</xdr:col>
                    <xdr:colOff>438150</xdr:colOff>
                    <xdr:row>55</xdr:row>
                    <xdr:rowOff>371475</xdr:rowOff>
                  </from>
                  <to>
                    <xdr:col>8</xdr:col>
                    <xdr:colOff>723900</xdr:colOff>
                    <xdr:row>55</xdr:row>
                    <xdr:rowOff>590550</xdr:rowOff>
                  </to>
                </anchor>
              </controlPr>
            </control>
          </mc:Choice>
        </mc:AlternateContent>
        <mc:AlternateContent xmlns:mc="http://schemas.openxmlformats.org/markup-compatibility/2006">
          <mc:Choice Requires="x14">
            <control shapeId="17812" r:id="rId249" name="Check Box 404">
              <controlPr defaultSize="0" autoFill="0" autoLine="0" autoPict="0">
                <anchor moveWithCells="1">
                  <from>
                    <xdr:col>8</xdr:col>
                    <xdr:colOff>438150</xdr:colOff>
                    <xdr:row>60</xdr:row>
                    <xdr:rowOff>371475</xdr:rowOff>
                  </from>
                  <to>
                    <xdr:col>8</xdr:col>
                    <xdr:colOff>723900</xdr:colOff>
                    <xdr:row>60</xdr:row>
                    <xdr:rowOff>590550</xdr:rowOff>
                  </to>
                </anchor>
              </controlPr>
            </control>
          </mc:Choice>
        </mc:AlternateContent>
        <mc:AlternateContent xmlns:mc="http://schemas.openxmlformats.org/markup-compatibility/2006">
          <mc:Choice Requires="x14">
            <control shapeId="17813" r:id="rId250" name="Check Box 405">
              <controlPr defaultSize="0" autoFill="0" autoLine="0" autoPict="0">
                <anchor moveWithCells="1">
                  <from>
                    <xdr:col>8</xdr:col>
                    <xdr:colOff>438150</xdr:colOff>
                    <xdr:row>65</xdr:row>
                    <xdr:rowOff>371475</xdr:rowOff>
                  </from>
                  <to>
                    <xdr:col>8</xdr:col>
                    <xdr:colOff>723900</xdr:colOff>
                    <xdr:row>65</xdr:row>
                    <xdr:rowOff>590550</xdr:rowOff>
                  </to>
                </anchor>
              </controlPr>
            </control>
          </mc:Choice>
        </mc:AlternateContent>
        <mc:AlternateContent xmlns:mc="http://schemas.openxmlformats.org/markup-compatibility/2006">
          <mc:Choice Requires="x14">
            <control shapeId="17814" r:id="rId251" name="Check Box 406">
              <controlPr defaultSize="0" autoFill="0" autoLine="0" autoPict="0">
                <anchor moveWithCells="1">
                  <from>
                    <xdr:col>8</xdr:col>
                    <xdr:colOff>438150</xdr:colOff>
                    <xdr:row>70</xdr:row>
                    <xdr:rowOff>371475</xdr:rowOff>
                  </from>
                  <to>
                    <xdr:col>8</xdr:col>
                    <xdr:colOff>723900</xdr:colOff>
                    <xdr:row>70</xdr:row>
                    <xdr:rowOff>590550</xdr:rowOff>
                  </to>
                </anchor>
              </controlPr>
            </control>
          </mc:Choice>
        </mc:AlternateContent>
        <mc:AlternateContent xmlns:mc="http://schemas.openxmlformats.org/markup-compatibility/2006">
          <mc:Choice Requires="x14">
            <control shapeId="17815" r:id="rId252" name="Check Box 407">
              <controlPr defaultSize="0" autoFill="0" autoLine="0" autoPict="0">
                <anchor moveWithCells="1">
                  <from>
                    <xdr:col>8</xdr:col>
                    <xdr:colOff>438150</xdr:colOff>
                    <xdr:row>75</xdr:row>
                    <xdr:rowOff>371475</xdr:rowOff>
                  </from>
                  <to>
                    <xdr:col>8</xdr:col>
                    <xdr:colOff>723900</xdr:colOff>
                    <xdr:row>75</xdr:row>
                    <xdr:rowOff>590550</xdr:rowOff>
                  </to>
                </anchor>
              </controlPr>
            </control>
          </mc:Choice>
        </mc:AlternateContent>
        <mc:AlternateContent xmlns:mc="http://schemas.openxmlformats.org/markup-compatibility/2006">
          <mc:Choice Requires="x14">
            <control shapeId="17816" r:id="rId253" name="Check Box 408">
              <controlPr defaultSize="0" autoFill="0" autoLine="0" autoPict="0">
                <anchor moveWithCells="1">
                  <from>
                    <xdr:col>8</xdr:col>
                    <xdr:colOff>438150</xdr:colOff>
                    <xdr:row>80</xdr:row>
                    <xdr:rowOff>371475</xdr:rowOff>
                  </from>
                  <to>
                    <xdr:col>8</xdr:col>
                    <xdr:colOff>723900</xdr:colOff>
                    <xdr:row>80</xdr:row>
                    <xdr:rowOff>590550</xdr:rowOff>
                  </to>
                </anchor>
              </controlPr>
            </control>
          </mc:Choice>
        </mc:AlternateContent>
        <mc:AlternateContent xmlns:mc="http://schemas.openxmlformats.org/markup-compatibility/2006">
          <mc:Choice Requires="x14">
            <control shapeId="17817" r:id="rId254" name="Check Box 409">
              <controlPr defaultSize="0" autoFill="0" autoLine="0" autoPict="0">
                <anchor moveWithCells="1">
                  <from>
                    <xdr:col>8</xdr:col>
                    <xdr:colOff>438150</xdr:colOff>
                    <xdr:row>85</xdr:row>
                    <xdr:rowOff>371475</xdr:rowOff>
                  </from>
                  <to>
                    <xdr:col>8</xdr:col>
                    <xdr:colOff>723900</xdr:colOff>
                    <xdr:row>85</xdr:row>
                    <xdr:rowOff>590550</xdr:rowOff>
                  </to>
                </anchor>
              </controlPr>
            </control>
          </mc:Choice>
        </mc:AlternateContent>
        <mc:AlternateContent xmlns:mc="http://schemas.openxmlformats.org/markup-compatibility/2006">
          <mc:Choice Requires="x14">
            <control shapeId="17818" r:id="rId255" name="Check Box 410">
              <controlPr defaultSize="0" autoFill="0" autoLine="0" autoPict="0">
                <anchor moveWithCells="1">
                  <from>
                    <xdr:col>8</xdr:col>
                    <xdr:colOff>438150</xdr:colOff>
                    <xdr:row>90</xdr:row>
                    <xdr:rowOff>371475</xdr:rowOff>
                  </from>
                  <to>
                    <xdr:col>8</xdr:col>
                    <xdr:colOff>723900</xdr:colOff>
                    <xdr:row>90</xdr:row>
                    <xdr:rowOff>590550</xdr:rowOff>
                  </to>
                </anchor>
              </controlPr>
            </control>
          </mc:Choice>
        </mc:AlternateContent>
        <mc:AlternateContent xmlns:mc="http://schemas.openxmlformats.org/markup-compatibility/2006">
          <mc:Choice Requires="x14">
            <control shapeId="17819" r:id="rId256" name="Check Box 411">
              <controlPr defaultSize="0" autoFill="0" autoLine="0" autoPict="0">
                <anchor moveWithCells="1">
                  <from>
                    <xdr:col>8</xdr:col>
                    <xdr:colOff>438150</xdr:colOff>
                    <xdr:row>95</xdr:row>
                    <xdr:rowOff>371475</xdr:rowOff>
                  </from>
                  <to>
                    <xdr:col>8</xdr:col>
                    <xdr:colOff>723900</xdr:colOff>
                    <xdr:row>95</xdr:row>
                    <xdr:rowOff>590550</xdr:rowOff>
                  </to>
                </anchor>
              </controlPr>
            </control>
          </mc:Choice>
        </mc:AlternateContent>
        <mc:AlternateContent xmlns:mc="http://schemas.openxmlformats.org/markup-compatibility/2006">
          <mc:Choice Requires="x14">
            <control shapeId="17820" r:id="rId257" name="Check Box 412">
              <controlPr defaultSize="0" autoFill="0" autoLine="0" autoPict="0">
                <anchor moveWithCells="1">
                  <from>
                    <xdr:col>8</xdr:col>
                    <xdr:colOff>438150</xdr:colOff>
                    <xdr:row>100</xdr:row>
                    <xdr:rowOff>371475</xdr:rowOff>
                  </from>
                  <to>
                    <xdr:col>8</xdr:col>
                    <xdr:colOff>723900</xdr:colOff>
                    <xdr:row>100</xdr:row>
                    <xdr:rowOff>590550</xdr:rowOff>
                  </to>
                </anchor>
              </controlPr>
            </control>
          </mc:Choice>
        </mc:AlternateContent>
        <mc:AlternateContent xmlns:mc="http://schemas.openxmlformats.org/markup-compatibility/2006">
          <mc:Choice Requires="x14">
            <control shapeId="17821" r:id="rId258" name="Check Box 413">
              <controlPr defaultSize="0" autoFill="0" autoLine="0" autoPict="0">
                <anchor moveWithCells="1">
                  <from>
                    <xdr:col>8</xdr:col>
                    <xdr:colOff>438150</xdr:colOff>
                    <xdr:row>105</xdr:row>
                    <xdr:rowOff>371475</xdr:rowOff>
                  </from>
                  <to>
                    <xdr:col>8</xdr:col>
                    <xdr:colOff>723900</xdr:colOff>
                    <xdr:row>105</xdr:row>
                    <xdr:rowOff>590550</xdr:rowOff>
                  </to>
                </anchor>
              </controlPr>
            </control>
          </mc:Choice>
        </mc:AlternateContent>
        <mc:AlternateContent xmlns:mc="http://schemas.openxmlformats.org/markup-compatibility/2006">
          <mc:Choice Requires="x14">
            <control shapeId="17822" r:id="rId259" name="Check Box 414">
              <controlPr defaultSize="0" autoFill="0" autoLine="0" autoPict="0">
                <anchor moveWithCells="1">
                  <from>
                    <xdr:col>8</xdr:col>
                    <xdr:colOff>438150</xdr:colOff>
                    <xdr:row>110</xdr:row>
                    <xdr:rowOff>371475</xdr:rowOff>
                  </from>
                  <to>
                    <xdr:col>8</xdr:col>
                    <xdr:colOff>723900</xdr:colOff>
                    <xdr:row>110</xdr:row>
                    <xdr:rowOff>590550</xdr:rowOff>
                  </to>
                </anchor>
              </controlPr>
            </control>
          </mc:Choice>
        </mc:AlternateContent>
        <mc:AlternateContent xmlns:mc="http://schemas.openxmlformats.org/markup-compatibility/2006">
          <mc:Choice Requires="x14">
            <control shapeId="17823" r:id="rId260" name="Check Box 415">
              <controlPr defaultSize="0" autoFill="0" autoLine="0" autoPict="0">
                <anchor moveWithCells="1">
                  <from>
                    <xdr:col>8</xdr:col>
                    <xdr:colOff>438150</xdr:colOff>
                    <xdr:row>115</xdr:row>
                    <xdr:rowOff>371475</xdr:rowOff>
                  </from>
                  <to>
                    <xdr:col>8</xdr:col>
                    <xdr:colOff>723900</xdr:colOff>
                    <xdr:row>115</xdr:row>
                    <xdr:rowOff>590550</xdr:rowOff>
                  </to>
                </anchor>
              </controlPr>
            </control>
          </mc:Choice>
        </mc:AlternateContent>
        <mc:AlternateContent xmlns:mc="http://schemas.openxmlformats.org/markup-compatibility/2006">
          <mc:Choice Requires="x14">
            <control shapeId="17824" r:id="rId261" name="Check Box 416">
              <controlPr defaultSize="0" autoFill="0" autoLine="0" autoPict="0">
                <anchor moveWithCells="1">
                  <from>
                    <xdr:col>8</xdr:col>
                    <xdr:colOff>438150</xdr:colOff>
                    <xdr:row>120</xdr:row>
                    <xdr:rowOff>371475</xdr:rowOff>
                  </from>
                  <to>
                    <xdr:col>8</xdr:col>
                    <xdr:colOff>723900</xdr:colOff>
                    <xdr:row>120</xdr:row>
                    <xdr:rowOff>590550</xdr:rowOff>
                  </to>
                </anchor>
              </controlPr>
            </control>
          </mc:Choice>
        </mc:AlternateContent>
        <mc:AlternateContent xmlns:mc="http://schemas.openxmlformats.org/markup-compatibility/2006">
          <mc:Choice Requires="x14">
            <control shapeId="17825" r:id="rId262" name="Check Box 417">
              <controlPr defaultSize="0" autoFill="0" autoLine="0" autoPict="0">
                <anchor moveWithCells="1">
                  <from>
                    <xdr:col>8</xdr:col>
                    <xdr:colOff>438150</xdr:colOff>
                    <xdr:row>125</xdr:row>
                    <xdr:rowOff>371475</xdr:rowOff>
                  </from>
                  <to>
                    <xdr:col>8</xdr:col>
                    <xdr:colOff>723900</xdr:colOff>
                    <xdr:row>125</xdr:row>
                    <xdr:rowOff>590550</xdr:rowOff>
                  </to>
                </anchor>
              </controlPr>
            </control>
          </mc:Choice>
        </mc:AlternateContent>
        <mc:AlternateContent xmlns:mc="http://schemas.openxmlformats.org/markup-compatibility/2006">
          <mc:Choice Requires="x14">
            <control shapeId="17826" r:id="rId263" name="Check Box 418">
              <controlPr defaultSize="0" autoFill="0" autoLine="0" autoPict="0">
                <anchor moveWithCells="1">
                  <from>
                    <xdr:col>8</xdr:col>
                    <xdr:colOff>438150</xdr:colOff>
                    <xdr:row>130</xdr:row>
                    <xdr:rowOff>371475</xdr:rowOff>
                  </from>
                  <to>
                    <xdr:col>8</xdr:col>
                    <xdr:colOff>723900</xdr:colOff>
                    <xdr:row>130</xdr:row>
                    <xdr:rowOff>590550</xdr:rowOff>
                  </to>
                </anchor>
              </controlPr>
            </control>
          </mc:Choice>
        </mc:AlternateContent>
        <mc:AlternateContent xmlns:mc="http://schemas.openxmlformats.org/markup-compatibility/2006">
          <mc:Choice Requires="x14">
            <control shapeId="17827" r:id="rId264" name="Check Box 419">
              <controlPr defaultSize="0" autoFill="0" autoLine="0" autoPict="0">
                <anchor moveWithCells="1">
                  <from>
                    <xdr:col>8</xdr:col>
                    <xdr:colOff>438150</xdr:colOff>
                    <xdr:row>135</xdr:row>
                    <xdr:rowOff>371475</xdr:rowOff>
                  </from>
                  <to>
                    <xdr:col>8</xdr:col>
                    <xdr:colOff>723900</xdr:colOff>
                    <xdr:row>135</xdr:row>
                    <xdr:rowOff>590550</xdr:rowOff>
                  </to>
                </anchor>
              </controlPr>
            </control>
          </mc:Choice>
        </mc:AlternateContent>
        <mc:AlternateContent xmlns:mc="http://schemas.openxmlformats.org/markup-compatibility/2006">
          <mc:Choice Requires="x14">
            <control shapeId="17828" r:id="rId265" name="Check Box 420">
              <controlPr defaultSize="0" autoFill="0" autoLine="0" autoPict="0">
                <anchor moveWithCells="1">
                  <from>
                    <xdr:col>8</xdr:col>
                    <xdr:colOff>438150</xdr:colOff>
                    <xdr:row>140</xdr:row>
                    <xdr:rowOff>371475</xdr:rowOff>
                  </from>
                  <to>
                    <xdr:col>8</xdr:col>
                    <xdr:colOff>723900</xdr:colOff>
                    <xdr:row>140</xdr:row>
                    <xdr:rowOff>590550</xdr:rowOff>
                  </to>
                </anchor>
              </controlPr>
            </control>
          </mc:Choice>
        </mc:AlternateContent>
        <mc:AlternateContent xmlns:mc="http://schemas.openxmlformats.org/markup-compatibility/2006">
          <mc:Choice Requires="x14">
            <control shapeId="17829" r:id="rId266" name="Check Box 421">
              <controlPr defaultSize="0" autoFill="0" autoLine="0" autoPict="0">
                <anchor moveWithCells="1">
                  <from>
                    <xdr:col>8</xdr:col>
                    <xdr:colOff>438150</xdr:colOff>
                    <xdr:row>145</xdr:row>
                    <xdr:rowOff>371475</xdr:rowOff>
                  </from>
                  <to>
                    <xdr:col>8</xdr:col>
                    <xdr:colOff>723900</xdr:colOff>
                    <xdr:row>145</xdr:row>
                    <xdr:rowOff>590550</xdr:rowOff>
                  </to>
                </anchor>
              </controlPr>
            </control>
          </mc:Choice>
        </mc:AlternateContent>
        <mc:AlternateContent xmlns:mc="http://schemas.openxmlformats.org/markup-compatibility/2006">
          <mc:Choice Requires="x14">
            <control shapeId="17830" r:id="rId267" name="Check Box 422">
              <controlPr defaultSize="0" autoFill="0" autoLine="0" autoPict="0">
                <anchor moveWithCells="1">
                  <from>
                    <xdr:col>8</xdr:col>
                    <xdr:colOff>438150</xdr:colOff>
                    <xdr:row>150</xdr:row>
                    <xdr:rowOff>371475</xdr:rowOff>
                  </from>
                  <to>
                    <xdr:col>8</xdr:col>
                    <xdr:colOff>723900</xdr:colOff>
                    <xdr:row>150</xdr:row>
                    <xdr:rowOff>590550</xdr:rowOff>
                  </to>
                </anchor>
              </controlPr>
            </control>
          </mc:Choice>
        </mc:AlternateContent>
        <mc:AlternateContent xmlns:mc="http://schemas.openxmlformats.org/markup-compatibility/2006">
          <mc:Choice Requires="x14">
            <control shapeId="17831" r:id="rId268" name="Check Box 423">
              <controlPr defaultSize="0" autoFill="0" autoLine="0" autoPict="0">
                <anchor moveWithCells="1">
                  <from>
                    <xdr:col>8</xdr:col>
                    <xdr:colOff>438150</xdr:colOff>
                    <xdr:row>155</xdr:row>
                    <xdr:rowOff>371475</xdr:rowOff>
                  </from>
                  <to>
                    <xdr:col>8</xdr:col>
                    <xdr:colOff>723900</xdr:colOff>
                    <xdr:row>155</xdr:row>
                    <xdr:rowOff>590550</xdr:rowOff>
                  </to>
                </anchor>
              </controlPr>
            </control>
          </mc:Choice>
        </mc:AlternateContent>
        <mc:AlternateContent xmlns:mc="http://schemas.openxmlformats.org/markup-compatibility/2006">
          <mc:Choice Requires="x14">
            <control shapeId="17832" r:id="rId269" name="Check Box 424">
              <controlPr defaultSize="0" autoFill="0" autoLine="0" autoPict="0">
                <anchor moveWithCells="1">
                  <from>
                    <xdr:col>8</xdr:col>
                    <xdr:colOff>438150</xdr:colOff>
                    <xdr:row>160</xdr:row>
                    <xdr:rowOff>371475</xdr:rowOff>
                  </from>
                  <to>
                    <xdr:col>8</xdr:col>
                    <xdr:colOff>723900</xdr:colOff>
                    <xdr:row>160</xdr:row>
                    <xdr:rowOff>590550</xdr:rowOff>
                  </to>
                </anchor>
              </controlPr>
            </control>
          </mc:Choice>
        </mc:AlternateContent>
        <mc:AlternateContent xmlns:mc="http://schemas.openxmlformats.org/markup-compatibility/2006">
          <mc:Choice Requires="x14">
            <control shapeId="17833" r:id="rId270" name="Check Box 425">
              <controlPr defaultSize="0" autoFill="0" autoLine="0" autoPict="0">
                <anchor moveWithCells="1">
                  <from>
                    <xdr:col>8</xdr:col>
                    <xdr:colOff>438150</xdr:colOff>
                    <xdr:row>165</xdr:row>
                    <xdr:rowOff>371475</xdr:rowOff>
                  </from>
                  <to>
                    <xdr:col>8</xdr:col>
                    <xdr:colOff>723900</xdr:colOff>
                    <xdr:row>165</xdr:row>
                    <xdr:rowOff>590550</xdr:rowOff>
                  </to>
                </anchor>
              </controlPr>
            </control>
          </mc:Choice>
        </mc:AlternateContent>
        <mc:AlternateContent xmlns:mc="http://schemas.openxmlformats.org/markup-compatibility/2006">
          <mc:Choice Requires="x14">
            <control shapeId="17834" r:id="rId271" name="Check Box 426">
              <controlPr defaultSize="0" autoFill="0" autoLine="0" autoPict="0">
                <anchor moveWithCells="1">
                  <from>
                    <xdr:col>8</xdr:col>
                    <xdr:colOff>438150</xdr:colOff>
                    <xdr:row>170</xdr:row>
                    <xdr:rowOff>371475</xdr:rowOff>
                  </from>
                  <to>
                    <xdr:col>8</xdr:col>
                    <xdr:colOff>723900</xdr:colOff>
                    <xdr:row>170</xdr:row>
                    <xdr:rowOff>590550</xdr:rowOff>
                  </to>
                </anchor>
              </controlPr>
            </control>
          </mc:Choice>
        </mc:AlternateContent>
        <mc:AlternateContent xmlns:mc="http://schemas.openxmlformats.org/markup-compatibility/2006">
          <mc:Choice Requires="x14">
            <control shapeId="17835" r:id="rId272" name="Check Box 427">
              <controlPr defaultSize="0" autoFill="0" autoLine="0" autoPict="0">
                <anchor moveWithCells="1">
                  <from>
                    <xdr:col>8</xdr:col>
                    <xdr:colOff>438150</xdr:colOff>
                    <xdr:row>175</xdr:row>
                    <xdr:rowOff>371475</xdr:rowOff>
                  </from>
                  <to>
                    <xdr:col>8</xdr:col>
                    <xdr:colOff>723900</xdr:colOff>
                    <xdr:row>175</xdr:row>
                    <xdr:rowOff>590550</xdr:rowOff>
                  </to>
                </anchor>
              </controlPr>
            </control>
          </mc:Choice>
        </mc:AlternateContent>
        <mc:AlternateContent xmlns:mc="http://schemas.openxmlformats.org/markup-compatibility/2006">
          <mc:Choice Requires="x14">
            <control shapeId="17836" r:id="rId273" name="Check Box 428">
              <controlPr defaultSize="0" autoFill="0" autoLine="0" autoPict="0">
                <anchor moveWithCells="1">
                  <from>
                    <xdr:col>8</xdr:col>
                    <xdr:colOff>438150</xdr:colOff>
                    <xdr:row>180</xdr:row>
                    <xdr:rowOff>371475</xdr:rowOff>
                  </from>
                  <to>
                    <xdr:col>8</xdr:col>
                    <xdr:colOff>723900</xdr:colOff>
                    <xdr:row>180</xdr:row>
                    <xdr:rowOff>590550</xdr:rowOff>
                  </to>
                </anchor>
              </controlPr>
            </control>
          </mc:Choice>
        </mc:AlternateContent>
        <mc:AlternateContent xmlns:mc="http://schemas.openxmlformats.org/markup-compatibility/2006">
          <mc:Choice Requires="x14">
            <control shapeId="17837" r:id="rId274" name="Check Box 429">
              <controlPr defaultSize="0" autoFill="0" autoLine="0" autoPict="0">
                <anchor moveWithCells="1">
                  <from>
                    <xdr:col>8</xdr:col>
                    <xdr:colOff>438150</xdr:colOff>
                    <xdr:row>185</xdr:row>
                    <xdr:rowOff>371475</xdr:rowOff>
                  </from>
                  <to>
                    <xdr:col>8</xdr:col>
                    <xdr:colOff>723900</xdr:colOff>
                    <xdr:row>185</xdr:row>
                    <xdr:rowOff>590550</xdr:rowOff>
                  </to>
                </anchor>
              </controlPr>
            </control>
          </mc:Choice>
        </mc:AlternateContent>
        <mc:AlternateContent xmlns:mc="http://schemas.openxmlformats.org/markup-compatibility/2006">
          <mc:Choice Requires="x14">
            <control shapeId="17838" r:id="rId275" name="Check Box 430">
              <controlPr defaultSize="0" autoFill="0" autoLine="0" autoPict="0">
                <anchor moveWithCells="1">
                  <from>
                    <xdr:col>8</xdr:col>
                    <xdr:colOff>438150</xdr:colOff>
                    <xdr:row>190</xdr:row>
                    <xdr:rowOff>371475</xdr:rowOff>
                  </from>
                  <to>
                    <xdr:col>8</xdr:col>
                    <xdr:colOff>723900</xdr:colOff>
                    <xdr:row>190</xdr:row>
                    <xdr:rowOff>590550</xdr:rowOff>
                  </to>
                </anchor>
              </controlPr>
            </control>
          </mc:Choice>
        </mc:AlternateContent>
        <mc:AlternateContent xmlns:mc="http://schemas.openxmlformats.org/markup-compatibility/2006">
          <mc:Choice Requires="x14">
            <control shapeId="17839" r:id="rId276" name="Check Box 431">
              <controlPr defaultSize="0" autoFill="0" autoLine="0" autoPict="0">
                <anchor moveWithCells="1">
                  <from>
                    <xdr:col>8</xdr:col>
                    <xdr:colOff>438150</xdr:colOff>
                    <xdr:row>195</xdr:row>
                    <xdr:rowOff>371475</xdr:rowOff>
                  </from>
                  <to>
                    <xdr:col>8</xdr:col>
                    <xdr:colOff>723900</xdr:colOff>
                    <xdr:row>195</xdr:row>
                    <xdr:rowOff>590550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S47"/>
  <sheetViews>
    <sheetView zoomScale="85" zoomScaleNormal="85" workbookViewId="0"/>
  </sheetViews>
  <sheetFormatPr defaultRowHeight="18.75" x14ac:dyDescent="0.4"/>
  <cols>
    <col min="1" max="1" width="48.5" customWidth="1"/>
    <col min="2" max="2" width="11.25" customWidth="1"/>
    <col min="3" max="6" width="8.75" customWidth="1"/>
  </cols>
  <sheetData>
    <row r="1" spans="1:19" ht="38.25" thickBot="1" x14ac:dyDescent="0.45">
      <c r="A1" s="2" t="s">
        <v>92</v>
      </c>
      <c r="B1" s="3" t="s">
        <v>108</v>
      </c>
      <c r="C1" s="18" t="s">
        <v>337</v>
      </c>
      <c r="D1" s="18" t="str" cm="1">
        <f t="array" aca="1" ref="D1" ca="1">IF(INDIRECT("CSV!A2")=0, "", INDIRECT("CSV!A2"))</f>
        <v/>
      </c>
      <c r="E1" s="18" t="str" cm="1">
        <f t="array" aca="1" ref="E1" ca="1">IF(INDIRECT("CSV!A3")=0, "", INDIRECT("CSV!A3"))</f>
        <v/>
      </c>
      <c r="F1" s="18" t="str" cm="1">
        <f t="array" aca="1" ref="F1" ca="1">IF(INDIRECT("CSV!A4")=0, "", INDIRECT("CSV!A4"))</f>
        <v/>
      </c>
      <c r="G1" s="18" t="str" cm="1">
        <f t="array" aca="1" ref="G1" ca="1">IF(INDIRECT("CSV!A5")=0, "", INDIRECT("CSV!A5"))</f>
        <v/>
      </c>
      <c r="H1" s="18" t="str" cm="1">
        <f t="array" aca="1" ref="H1" ca="1">IF(INDIRECT("CSV!A6")=0, "", INDIRECT("CSV!A6"))</f>
        <v/>
      </c>
      <c r="I1" s="18" t="str" cm="1">
        <f t="array" aca="1" ref="I1" ca="1">IF(INDIRECT("CSV!A7")=0, "", INDIRECT("CSV!A7"))</f>
        <v/>
      </c>
      <c r="J1" s="18" t="str" cm="1">
        <f t="array" aca="1" ref="J1" ca="1">IF(INDIRECT("CSV!A8")=0, "", INDIRECT("CSV!A8"))</f>
        <v/>
      </c>
      <c r="K1" s="18" t="str" cm="1">
        <f t="array" aca="1" ref="K1" ca="1">IF(INDIRECT("CSV!A9")=0, "", INDIRECT("CSV!A9"))</f>
        <v/>
      </c>
      <c r="L1" s="18" t="str" cm="1">
        <f t="array" aca="1" ref="L1" ca="1">IF(INDIRECT("CSV!A10")=0, "", INDIRECT("CSV!A10"))</f>
        <v/>
      </c>
      <c r="M1" s="18" t="str" cm="1">
        <f t="array" aca="1" ref="M1" ca="1">IF(INDIRECT("CSV!A11")=0, "", INDIRECT("CSV!A11"))</f>
        <v/>
      </c>
      <c r="N1" s="18" t="str" cm="1">
        <f t="array" aca="1" ref="N1" ca="1">IF(INDIRECT("CSV!A12")=0, "", INDIRECT("CSV!A12"))</f>
        <v/>
      </c>
      <c r="O1" s="18" t="str" cm="1">
        <f t="array" aca="1" ref="O1" ca="1">IF(INDIRECT("CSV!A13")=0, "", INDIRECT("CSV!A13"))</f>
        <v/>
      </c>
      <c r="P1" s="18" t="str" cm="1">
        <f t="array" aca="1" ref="P1" ca="1">IF(INDIRECT("CSV!A14")=0, "", INDIRECT("CSV!A14"))</f>
        <v/>
      </c>
      <c r="Q1" s="18" t="str" cm="1">
        <f t="array" aca="1" ref="Q1" ca="1">IF(INDIRECT("CSV!A15")=0, "", INDIRECT("CSV!A15"))</f>
        <v/>
      </c>
      <c r="R1" s="18" t="str" cm="1">
        <f t="array" aca="1" ref="R1" ca="1">IF(INDIRECT("CSV!A16")=0, "", INDIRECT("CSV!A16"))</f>
        <v/>
      </c>
      <c r="S1" s="18" t="str" cm="1">
        <f t="array" aca="1" ref="S1" ca="1">IF(INDIRECT("CSV!A17")=0, "", INDIRECT("CSV!A17"))</f>
        <v/>
      </c>
    </row>
    <row r="2" spans="1:19" ht="36.75" thickTop="1" x14ac:dyDescent="0.4">
      <c r="A2" s="4" t="s">
        <v>327</v>
      </c>
      <c r="B2" s="5" t="str">
        <f ca="1">IF(D2="","",AVERAGE(D2:S2))</f>
        <v/>
      </c>
      <c r="C2" s="5">
        <f>チェックリスト!$K$4</f>
        <v>0</v>
      </c>
      <c r="D2" s="5" t="str" cm="1">
        <f t="array" aca="1" ref="D2" ca="1">IF(INDIRECT("CSV!AP2")=0, "",AVERAGE(INDIRECT("CSV!AP2:AR2")))</f>
        <v/>
      </c>
      <c r="E2" s="5" t="str" cm="1">
        <f t="array" aca="1" ref="E2" ca="1">IF(INDIRECT("CSV!AP3")=0, "",AVERAGE(INDIRECT("CSV!AP3:AR3")))</f>
        <v/>
      </c>
      <c r="F2" s="5" t="str" cm="1">
        <f t="array" aca="1" ref="F2" ca="1">IF(INDIRECT("CSV!AP4")=0, "",AVERAGE(INDIRECT("CSV!AP4:AR4")))</f>
        <v/>
      </c>
      <c r="G2" s="5" t="str" cm="1">
        <f t="array" aca="1" ref="G2" ca="1">IF(INDIRECT("CSV!AP5")=0, "",AVERAGE(INDIRECT("CSV!AP5:AR5")))</f>
        <v/>
      </c>
      <c r="H2" s="5" t="str" cm="1">
        <f t="array" aca="1" ref="H2" ca="1">IF(INDIRECT("CSV!AP6")=0, "",AVERAGE(INDIRECT("CSV!AP6:AR6")))</f>
        <v/>
      </c>
      <c r="I2" s="5" t="str" cm="1">
        <f t="array" aca="1" ref="I2" ca="1">IF(INDIRECT("CSV!AP7")=0, "",AVERAGE(INDIRECT("CSV!AP7:AR7")))</f>
        <v/>
      </c>
      <c r="J2" s="5" t="str" cm="1">
        <f t="array" aca="1" ref="J2" ca="1">IF(INDIRECT("CSV!AP8")=0, "",AVERAGE(INDIRECT("CSV!AP8:AR8")))</f>
        <v/>
      </c>
      <c r="K2" s="5" t="str" cm="1">
        <f t="array" aca="1" ref="K2" ca="1">IF(INDIRECT("CSV!AP9")=0, "",AVERAGE(INDIRECT("CSV!AP9:AR9")))</f>
        <v/>
      </c>
      <c r="L2" s="5" t="str" cm="1">
        <f t="array" aca="1" ref="L2" ca="1">IF(INDIRECT("CSV!AP10")=0, "",AVERAGE(INDIRECT("CSV!AP10:AR10")))</f>
        <v/>
      </c>
      <c r="M2" s="5" t="str" cm="1">
        <f t="array" aca="1" ref="M2" ca="1">IF(INDIRECT("CSV!AP11")=0, "",AVERAGE(INDIRECT("CSV!AP11:AR11")))</f>
        <v/>
      </c>
      <c r="N2" s="5" t="str" cm="1">
        <f t="array" aca="1" ref="N2" ca="1">IF(INDIRECT("CSV!AP12")=0, "",AVERAGE(INDIRECT("CSV!AP12:AR12")))</f>
        <v/>
      </c>
      <c r="O2" s="5" t="str" cm="1">
        <f t="array" aca="1" ref="O2" ca="1">IF(INDIRECT("CSV!AP13")=0, "",AVERAGE(INDIRECT("CSV!AP13:AR13")))</f>
        <v/>
      </c>
      <c r="P2" s="5" t="str" cm="1">
        <f t="array" aca="1" ref="P2" ca="1">IF(INDIRECT("CSV!AP14")=0, "",AVERAGE(INDIRECT("CSV!AP14:AR14")))</f>
        <v/>
      </c>
      <c r="Q2" s="5" t="str" cm="1">
        <f t="array" aca="1" ref="Q2" ca="1">IF(INDIRECT("CSV!AP15")=0, "",AVERAGE(INDIRECT("CSV!AP15:AR15")))</f>
        <v/>
      </c>
      <c r="R2" s="5" t="str" cm="1">
        <f t="array" aca="1" ref="R2" ca="1">IF(INDIRECT("CSV!AP16")=0, "",AVERAGE(INDIRECT("CSV!AP16:AR16")))</f>
        <v/>
      </c>
      <c r="S2" s="5" t="str" cm="1">
        <f t="array" aca="1" ref="S2" ca="1">IF(INDIRECT("CSV!AP17")=0, "",AVERAGE(INDIRECT("CSV!AP17:AR17")))</f>
        <v/>
      </c>
    </row>
    <row r="3" spans="1:19" ht="36" x14ac:dyDescent="0.4">
      <c r="A3" s="6" t="s">
        <v>328</v>
      </c>
      <c r="B3" s="5" t="str">
        <f t="shared" ref="B3:B11" ca="1" si="0">IF(D3="","",AVERAGE(D3:S3))</f>
        <v/>
      </c>
      <c r="C3" s="7">
        <f>チェックリスト!$K$19</f>
        <v>0</v>
      </c>
      <c r="D3" s="5" t="str" cm="1">
        <f t="array" aca="1" ref="D3" ca="1">IF(INDIRECT("CSV!AP2")=0, "",AVERAGE(INDIRECT("CSV!AS2:AU2")))</f>
        <v/>
      </c>
      <c r="E3" s="5" t="str" cm="1">
        <f t="array" aca="1" ref="E3" ca="1">IF(INDIRECT("CSV!AP3")=0, "",AVERAGE(INDIRECT("CSV!AS3:AU3")))</f>
        <v/>
      </c>
      <c r="F3" s="5" t="str" cm="1">
        <f t="array" aca="1" ref="F3" ca="1">IF(INDIRECT("CSV!AP4")=0, "",AVERAGE(INDIRECT("CSV!AS4:AU4")))</f>
        <v/>
      </c>
      <c r="G3" s="5" t="str" cm="1">
        <f t="array" aca="1" ref="G3" ca="1">IF(INDIRECT("CSV!AP5")=0, "",AVERAGE(INDIRECT("CSV!AS5:AU5")))</f>
        <v/>
      </c>
      <c r="H3" s="5" t="str" cm="1">
        <f t="array" aca="1" ref="H3" ca="1">IF(INDIRECT("CSV!AP6")=0, "",AVERAGE(INDIRECT("CSV!AS6:AU6")))</f>
        <v/>
      </c>
      <c r="I3" s="5" t="str" cm="1">
        <f t="array" aca="1" ref="I3" ca="1">IF(INDIRECT("CSV!AP7")=0, "",AVERAGE(INDIRECT("CSV!AS7:AU7")))</f>
        <v/>
      </c>
      <c r="J3" s="5" t="str" cm="1">
        <f t="array" aca="1" ref="J3" ca="1">IF(INDIRECT("CSV!AP8")=0, "",AVERAGE(INDIRECT("CSV!AS8:AU8")))</f>
        <v/>
      </c>
      <c r="K3" s="5" t="str" cm="1">
        <f t="array" aca="1" ref="K3" ca="1">IF(INDIRECT("CSV!AP9")=0, "",AVERAGE(INDIRECT("CSV!AS9:AU9")))</f>
        <v/>
      </c>
      <c r="L3" s="5" t="str" cm="1">
        <f t="array" aca="1" ref="L3" ca="1">IF(INDIRECT("CSV!AP10")=0, "",AVERAGE(INDIRECT("CSV!AS10:AU10")))</f>
        <v/>
      </c>
      <c r="M3" s="5" t="str" cm="1">
        <f t="array" aca="1" ref="M3" ca="1">IF(INDIRECT("CSV!AP11")=0, "",AVERAGE(INDIRECT("CSV!AS11:AU11")))</f>
        <v/>
      </c>
      <c r="N3" s="5" t="str" cm="1">
        <f t="array" aca="1" ref="N3" ca="1">IF(INDIRECT("CSV!AP12")=0, "",AVERAGE(INDIRECT("CSV!AS12:AU12")))</f>
        <v/>
      </c>
      <c r="O3" s="5" t="str" cm="1">
        <f t="array" aca="1" ref="O3" ca="1">IF(INDIRECT("CSV!AP13")=0, "",AVERAGE(INDIRECT("CSV!AS13:AU13")))</f>
        <v/>
      </c>
      <c r="P3" s="5" t="str" cm="1">
        <f t="array" aca="1" ref="P3" ca="1">IF(INDIRECT("CSV!AP14")=0, "",AVERAGE(INDIRECT("CSV!AS14:AU14")))</f>
        <v/>
      </c>
      <c r="Q3" s="5" t="str" cm="1">
        <f t="array" aca="1" ref="Q3" ca="1">IF(INDIRECT("CSV!AP15")=0, "",AVERAGE(INDIRECT("CSV!AS15:AU15")))</f>
        <v/>
      </c>
      <c r="R3" s="5" t="str" cm="1">
        <f t="array" aca="1" ref="R3" ca="1">IF(INDIRECT("CSV!AP16")=0, "",AVERAGE(INDIRECT("CSV!AS16:AU16")))</f>
        <v/>
      </c>
      <c r="S3" s="5" t="str" cm="1">
        <f t="array" aca="1" ref="S3" ca="1">IF(INDIRECT("CSV!AP17")=0, "",AVERAGE(INDIRECT("CSV!AS17:AU17")))</f>
        <v/>
      </c>
    </row>
    <row r="4" spans="1:19" ht="36" x14ac:dyDescent="0.4">
      <c r="A4" s="6" t="s">
        <v>329</v>
      </c>
      <c r="B4" s="5" t="str">
        <f t="shared" ca="1" si="0"/>
        <v/>
      </c>
      <c r="C4" s="7">
        <f>チェックリスト!$K$34</f>
        <v>0</v>
      </c>
      <c r="D4" s="5" t="str" cm="1">
        <f t="array" aca="1" ref="D4" ca="1">IF(INDIRECT("CSV!AP2")=0, "",AVERAGE(INDIRECT("CSV!AV2:AY2")))</f>
        <v/>
      </c>
      <c r="E4" s="5" t="str" cm="1">
        <f t="array" aca="1" ref="E4" ca="1">IF(INDIRECT("CSV!AP3")=0, "",AVERAGE(INDIRECT("CSV!AV3:AY3")))</f>
        <v/>
      </c>
      <c r="F4" s="5" t="str" cm="1">
        <f t="array" aca="1" ref="F4" ca="1">IF(INDIRECT("CSV!AP4")=0, "",AVERAGE(INDIRECT("CSV!AV4:AY4")))</f>
        <v/>
      </c>
      <c r="G4" s="5" t="str" cm="1">
        <f t="array" aca="1" ref="G4" ca="1">IF(INDIRECT("CSV!AP5")=0, "",AVERAGE(INDIRECT("CSV!AV5:AY5")))</f>
        <v/>
      </c>
      <c r="H4" s="5" t="str" cm="1">
        <f t="array" aca="1" ref="H4" ca="1">IF(INDIRECT("CSV!AP6")=0, "",AVERAGE(INDIRECT("CSV!AV6:AY6")))</f>
        <v/>
      </c>
      <c r="I4" s="5" t="str" cm="1">
        <f t="array" aca="1" ref="I4" ca="1">IF(INDIRECT("CSV!AP7")=0, "",AVERAGE(INDIRECT("CSV!AV7:AY7")))</f>
        <v/>
      </c>
      <c r="J4" s="5" t="str" cm="1">
        <f t="array" aca="1" ref="J4" ca="1">IF(INDIRECT("CSV!AP8")=0, "",AVERAGE(INDIRECT("CSV!AV8:AY8")))</f>
        <v/>
      </c>
      <c r="K4" s="5" t="str" cm="1">
        <f t="array" aca="1" ref="K4" ca="1">IF(INDIRECT("CSV!AP9")=0, "",AVERAGE(INDIRECT("CSV!AV9:AY9")))</f>
        <v/>
      </c>
      <c r="L4" s="5" t="str" cm="1">
        <f t="array" aca="1" ref="L4" ca="1">IF(INDIRECT("CSV!AP10")=0, "",AVERAGE(INDIRECT("CSV!AV10:AY10")))</f>
        <v/>
      </c>
      <c r="M4" s="5" t="str" cm="1">
        <f t="array" aca="1" ref="M4" ca="1">IF(INDIRECT("CSV!AP11")=0, "",AVERAGE(INDIRECT("CSV!AV11:AY11")))</f>
        <v/>
      </c>
      <c r="N4" s="5" t="str" cm="1">
        <f t="array" aca="1" ref="N4" ca="1">IF(INDIRECT("CSV!AP12")=0, "",AVERAGE(INDIRECT("CSV!AV12:AY12")))</f>
        <v/>
      </c>
      <c r="O4" s="5" t="str" cm="1">
        <f t="array" aca="1" ref="O4" ca="1">IF(INDIRECT("CSV!AP13")=0, "",AVERAGE(INDIRECT("CSV!AV13:AY13")))</f>
        <v/>
      </c>
      <c r="P4" s="5" t="str" cm="1">
        <f t="array" aca="1" ref="P4" ca="1">IF(INDIRECT("CSV!AP14")=0, "",AVERAGE(INDIRECT("CSV!AV14:AY14")))</f>
        <v/>
      </c>
      <c r="Q4" s="5" t="str" cm="1">
        <f t="array" aca="1" ref="Q4" ca="1">IF(INDIRECT("CSV!AP15")=0, "",AVERAGE(INDIRECT("CSV!AV15:AY15")))</f>
        <v/>
      </c>
      <c r="R4" s="5" t="str" cm="1">
        <f t="array" aca="1" ref="R4" ca="1">IF(INDIRECT("CSV!AP16")=0, "",AVERAGE(INDIRECT("CSV!AV16:AY16")))</f>
        <v/>
      </c>
      <c r="S4" s="5" t="str" cm="1">
        <f t="array" aca="1" ref="S4" ca="1">IF(INDIRECT("CSV!AP17")=0, "",AVERAGE(INDIRECT("CSV!AV17:AY17")))</f>
        <v/>
      </c>
    </row>
    <row r="5" spans="1:19" ht="36" x14ac:dyDescent="0.4">
      <c r="A5" s="6" t="s">
        <v>330</v>
      </c>
      <c r="B5" s="5" t="str">
        <f t="shared" ca="1" si="0"/>
        <v/>
      </c>
      <c r="C5" s="7">
        <f>チェックリスト!$K$54</f>
        <v>0</v>
      </c>
      <c r="D5" s="5" t="str" cm="1">
        <f t="array" aca="1" ref="D5" ca="1">IF(INDIRECT("CSV!AP2")=0, "",AVERAGE(INDIRECT("CSV!AZ2:BB2")))</f>
        <v/>
      </c>
      <c r="E5" s="5" t="str" cm="1">
        <f t="array" aca="1" ref="E5" ca="1">IF(INDIRECT("CSV!AP3")=0, "",AVERAGE(INDIRECT("CSV!AZ3:BB3")))</f>
        <v/>
      </c>
      <c r="F5" s="5" t="str" cm="1">
        <f t="array" aca="1" ref="F5" ca="1">IF(INDIRECT("CSV!AP4")=0, "",AVERAGE(INDIRECT("CSV!AZ4:BB4")))</f>
        <v/>
      </c>
      <c r="G5" s="5" t="str" cm="1">
        <f t="array" aca="1" ref="G5" ca="1">IF(INDIRECT("CSV!AP5")=0, "",AVERAGE(INDIRECT("CSV!AZ5:BB5")))</f>
        <v/>
      </c>
      <c r="H5" s="5" t="str" cm="1">
        <f t="array" aca="1" ref="H5" ca="1">IF(INDIRECT("CSV!AP6")=0, "",AVERAGE(INDIRECT("CSV!AZ6:BB6")))</f>
        <v/>
      </c>
      <c r="I5" s="5" t="str" cm="1">
        <f t="array" aca="1" ref="I5" ca="1">IF(INDIRECT("CSV!AP7")=0, "",AVERAGE(INDIRECT("CSV!AZ7:BB7")))</f>
        <v/>
      </c>
      <c r="J5" s="5" t="str" cm="1">
        <f t="array" aca="1" ref="J5" ca="1">IF(INDIRECT("CSV!AP8")=0, "",AVERAGE(INDIRECT("CSV!AZ8:BB8")))</f>
        <v/>
      </c>
      <c r="K5" s="5" t="str" cm="1">
        <f t="array" aca="1" ref="K5" ca="1">IF(INDIRECT("CSV!AP9")=0, "",AVERAGE(INDIRECT("CSV!AZ9:BB9")))</f>
        <v/>
      </c>
      <c r="L5" s="5" t="str" cm="1">
        <f t="array" aca="1" ref="L5" ca="1">IF(INDIRECT("CSV!AP10")=0, "",AVERAGE(INDIRECT("CSV!AZ10:BB10")))</f>
        <v/>
      </c>
      <c r="M5" s="5" t="str" cm="1">
        <f t="array" aca="1" ref="M5" ca="1">IF(INDIRECT("CSV!AP11")=0, "",AVERAGE(INDIRECT("CSV!AZ11:BB11")))</f>
        <v/>
      </c>
      <c r="N5" s="5" t="str" cm="1">
        <f t="array" aca="1" ref="N5" ca="1">IF(INDIRECT("CSV!AP12")=0, "",AVERAGE(INDIRECT("CSV!AZ12:BB12")))</f>
        <v/>
      </c>
      <c r="O5" s="5" t="str" cm="1">
        <f t="array" aca="1" ref="O5" ca="1">IF(INDIRECT("CSV!AP13")=0, "",AVERAGE(INDIRECT("CSV!AZ13:BB13")))</f>
        <v/>
      </c>
      <c r="P5" s="5" t="str" cm="1">
        <f t="array" aca="1" ref="P5" ca="1">IF(INDIRECT("CSV!AP14")=0, "",AVERAGE(INDIRECT("CSV!AZ14:BB14")))</f>
        <v/>
      </c>
      <c r="Q5" s="5" t="str" cm="1">
        <f t="array" aca="1" ref="Q5" ca="1">IF(INDIRECT("CSV!AP15")=0, "",AVERAGE(INDIRECT("CSV!AZ15:BB15")))</f>
        <v/>
      </c>
      <c r="R5" s="5" t="str" cm="1">
        <f t="array" aca="1" ref="R5" ca="1">IF(INDIRECT("CSV!AP16")=0, "",AVERAGE(INDIRECT("CSV!AZ16:BB16")))</f>
        <v/>
      </c>
      <c r="S5" s="5" t="str" cm="1">
        <f t="array" aca="1" ref="S5" ca="1">IF(INDIRECT("CSV!AP17")=0, "",AVERAGE(INDIRECT("CSV!AZ17:BB17")))</f>
        <v/>
      </c>
    </row>
    <row r="6" spans="1:19" ht="36" x14ac:dyDescent="0.4">
      <c r="A6" s="6" t="s">
        <v>331</v>
      </c>
      <c r="B6" s="5" t="str">
        <f t="shared" ca="1" si="0"/>
        <v/>
      </c>
      <c r="C6" s="7">
        <f>チェックリスト!$K$69</f>
        <v>0</v>
      </c>
      <c r="D6" s="5" t="str" cm="1">
        <f t="array" aca="1" ref="D6" ca="1">IF(INDIRECT("CSV!AP2")=0, "",AVERAGE(INDIRECT("CSV!BC2:BL2")))</f>
        <v/>
      </c>
      <c r="E6" s="5" t="str" cm="1">
        <f t="array" aca="1" ref="E6" ca="1">IF(INDIRECT("CSV!AP3")=0, "",AVERAGE(INDIRECT("CSV!BC3:BL3")))</f>
        <v/>
      </c>
      <c r="F6" s="5" t="str" cm="1">
        <f t="array" aca="1" ref="F6" ca="1">IF(INDIRECT("CSV!AP4")=0, "",AVERAGE(INDIRECT("CSV!BC4:BL4")))</f>
        <v/>
      </c>
      <c r="G6" s="5" t="str" cm="1">
        <f t="array" aca="1" ref="G6" ca="1">IF(INDIRECT("CSV!AP5")=0, "",AVERAGE(INDIRECT("CSV!BC5:BL5")))</f>
        <v/>
      </c>
      <c r="H6" s="5" t="str" cm="1">
        <f t="array" aca="1" ref="H6" ca="1">IF(INDIRECT("CSV!AP6")=0, "",AVERAGE(INDIRECT("CSV!BC6:BL6")))</f>
        <v/>
      </c>
      <c r="I6" s="5" t="str" cm="1">
        <f t="array" aca="1" ref="I6" ca="1">IF(INDIRECT("CSV!AP7")=0, "",AVERAGE(INDIRECT("CSV!BC7:BL7")))</f>
        <v/>
      </c>
      <c r="J6" s="5" t="str" cm="1">
        <f t="array" aca="1" ref="J6" ca="1">IF(INDIRECT("CSV!AP8")=0, "",AVERAGE(INDIRECT("CSV!BC8:BL8")))</f>
        <v/>
      </c>
      <c r="K6" s="5" t="str" cm="1">
        <f t="array" aca="1" ref="K6" ca="1">IF(INDIRECT("CSV!AP9")=0, "",AVERAGE(INDIRECT("CSV!BC9:BL9")))</f>
        <v/>
      </c>
      <c r="L6" s="5" t="str" cm="1">
        <f t="array" aca="1" ref="L6" ca="1">IF(INDIRECT("CSV!AP10")=0, "",AVERAGE(INDIRECT("CSV!BC10:BL10")))</f>
        <v/>
      </c>
      <c r="M6" s="5" t="str" cm="1">
        <f t="array" aca="1" ref="M6" ca="1">IF(INDIRECT("CSV!AP11")=0, "",AVERAGE(INDIRECT("CSV!BC11:BL11")))</f>
        <v/>
      </c>
      <c r="N6" s="5" t="str" cm="1">
        <f t="array" aca="1" ref="N6" ca="1">IF(INDIRECT("CSV!AP12")=0, "",AVERAGE(INDIRECT("CSV!BC12:BL12")))</f>
        <v/>
      </c>
      <c r="O6" s="5" t="str" cm="1">
        <f t="array" aca="1" ref="O6" ca="1">IF(INDIRECT("CSV!AP13")=0, "",AVERAGE(INDIRECT("CSV!BC13:BL13")))</f>
        <v/>
      </c>
      <c r="P6" s="5" t="str" cm="1">
        <f t="array" aca="1" ref="P6" ca="1">IF(INDIRECT("CSV!AP14")=0, "",AVERAGE(INDIRECT("CSV!BC14:BL14")))</f>
        <v/>
      </c>
      <c r="Q6" s="5" t="str" cm="1">
        <f t="array" aca="1" ref="Q6" ca="1">IF(INDIRECT("CSV!AP15")=0, "",AVERAGE(INDIRECT("CSV!BC15:BL15")))</f>
        <v/>
      </c>
      <c r="R6" s="5" t="str" cm="1">
        <f t="array" aca="1" ref="R6" ca="1">IF(INDIRECT("CSV!AP16")=0, "",AVERAGE(INDIRECT("CSV!BC16:BL16")))</f>
        <v/>
      </c>
      <c r="S6" s="5" t="str" cm="1">
        <f t="array" aca="1" ref="S6" ca="1">IF(INDIRECT("CSV!AP17")=0, "",AVERAGE(INDIRECT("CSV!BC17:BL17")))</f>
        <v/>
      </c>
    </row>
    <row r="7" spans="1:19" ht="36" x14ac:dyDescent="0.4">
      <c r="A7" s="6" t="s">
        <v>332</v>
      </c>
      <c r="B7" s="5" t="str">
        <f t="shared" ca="1" si="0"/>
        <v/>
      </c>
      <c r="C7" s="7">
        <f>チェックリスト!$K$119</f>
        <v>0</v>
      </c>
      <c r="D7" s="5" t="str" cm="1">
        <f t="array" aca="1" ref="D7" ca="1">IF(INDIRECT("CSV!AP2")=0, "",AVERAGE(INDIRECT("CSV!BM2:BP2")))</f>
        <v/>
      </c>
      <c r="E7" s="5" t="str" cm="1">
        <f t="array" aca="1" ref="E7" ca="1">IF(INDIRECT("CSV!AP3")=0, "",AVERAGE(INDIRECT("CSV!BM3:BP3")))</f>
        <v/>
      </c>
      <c r="F7" s="5" t="str" cm="1">
        <f t="array" aca="1" ref="F7" ca="1">IF(INDIRECT("CSV!AP4")=0, "",AVERAGE(INDIRECT("CSV!BM4:BP4")))</f>
        <v/>
      </c>
      <c r="G7" s="5" t="str" cm="1">
        <f t="array" aca="1" ref="G7" ca="1">IF(INDIRECT("CSV!AP5")=0, "",AVERAGE(INDIRECT("CSV!BM5:BP5")))</f>
        <v/>
      </c>
      <c r="H7" s="5" t="str" cm="1">
        <f t="array" aca="1" ref="H7" ca="1">IF(INDIRECT("CSV!AP6")=0, "",AVERAGE(INDIRECT("CSV!BM6:BP6")))</f>
        <v/>
      </c>
      <c r="I7" s="5" t="str" cm="1">
        <f t="array" aca="1" ref="I7" ca="1">IF(INDIRECT("CSV!AP7")=0, "",AVERAGE(INDIRECT("CSV!BM7:BP7")))</f>
        <v/>
      </c>
      <c r="J7" s="5" t="str" cm="1">
        <f t="array" aca="1" ref="J7" ca="1">IF(INDIRECT("CSV!AP8")=0, "",AVERAGE(INDIRECT("CSV!BM8:BP8")))</f>
        <v/>
      </c>
      <c r="K7" s="5" t="str" cm="1">
        <f t="array" aca="1" ref="K7" ca="1">IF(INDIRECT("CSV!AP9")=0, "",AVERAGE(INDIRECT("CSV!BM9:BP9")))</f>
        <v/>
      </c>
      <c r="L7" s="5" t="str" cm="1">
        <f t="array" aca="1" ref="L7" ca="1">IF(INDIRECT("CSV!AP10")=0, "",AVERAGE(INDIRECT("CSV!BM10:BP10")))</f>
        <v/>
      </c>
      <c r="M7" s="5" t="str" cm="1">
        <f t="array" aca="1" ref="M7" ca="1">IF(INDIRECT("CSV!AP11")=0, "",AVERAGE(INDIRECT("CSV!BM11:BP11")))</f>
        <v/>
      </c>
      <c r="N7" s="5" t="str" cm="1">
        <f t="array" aca="1" ref="N7" ca="1">IF(INDIRECT("CSV!AP12")=0, "",AVERAGE(INDIRECT("CSV!BM12:BP12")))</f>
        <v/>
      </c>
      <c r="O7" s="5" t="str" cm="1">
        <f t="array" aca="1" ref="O7" ca="1">IF(INDIRECT("CSV!AP13")=0, "",AVERAGE(INDIRECT("CSV!BM13:BP13")))</f>
        <v/>
      </c>
      <c r="P7" s="5" t="str" cm="1">
        <f t="array" aca="1" ref="P7" ca="1">IF(INDIRECT("CSV!AP14")=0, "",AVERAGE(INDIRECT("CSV!BM14:BP14")))</f>
        <v/>
      </c>
      <c r="Q7" s="5" t="str" cm="1">
        <f t="array" aca="1" ref="Q7" ca="1">IF(INDIRECT("CSV!AP15")=0, "",AVERAGE(INDIRECT("CSV!BM15:BP15")))</f>
        <v/>
      </c>
      <c r="R7" s="5" t="str" cm="1">
        <f t="array" aca="1" ref="R7" ca="1">IF(INDIRECT("CSV!AP16")=0, "",AVERAGE(INDIRECT("CSV!BM16:BP16")))</f>
        <v/>
      </c>
      <c r="S7" s="5" t="str" cm="1">
        <f t="array" aca="1" ref="S7" ca="1">IF(INDIRECT("CSV!AP17")=0, "",AVERAGE(INDIRECT("CSV!BM17:BP17")))</f>
        <v/>
      </c>
    </row>
    <row r="8" spans="1:19" ht="36" x14ac:dyDescent="0.4">
      <c r="A8" s="6" t="s">
        <v>333</v>
      </c>
      <c r="B8" s="5" t="str">
        <f t="shared" ca="1" si="0"/>
        <v/>
      </c>
      <c r="C8" s="7">
        <f>チェックリスト!$K$139</f>
        <v>0</v>
      </c>
      <c r="D8" s="5" t="str" cm="1">
        <f t="array" aca="1" ref="D8" ca="1">IF(INDIRECT("CSV!AP2")=0, "",AVERAGE(INDIRECT("CSV!BQ2:BU2")))</f>
        <v/>
      </c>
      <c r="E8" s="5" t="str" cm="1">
        <f t="array" aca="1" ref="E8" ca="1">IF(INDIRECT("CSV!AP3")=0, "",AVERAGE(INDIRECT("CSV!BQ3:BU3")))</f>
        <v/>
      </c>
      <c r="F8" s="5" t="str" cm="1">
        <f t="array" aca="1" ref="F8" ca="1">IF(INDIRECT("CSV!AP4")=0, "",AVERAGE(INDIRECT("CSV!BQ4:BU4")))</f>
        <v/>
      </c>
      <c r="G8" s="5" t="str" cm="1">
        <f t="array" aca="1" ref="G8" ca="1">IF(INDIRECT("CSV!AP5")=0, "",AVERAGE(INDIRECT("CSV!BQ5:BU5")))</f>
        <v/>
      </c>
      <c r="H8" s="5" t="str" cm="1">
        <f t="array" aca="1" ref="H8" ca="1">IF(INDIRECT("CSV!AP6")=0, "",AVERAGE(INDIRECT("CSV!BQ6:BU6")))</f>
        <v/>
      </c>
      <c r="I8" s="5" t="str" cm="1">
        <f t="array" aca="1" ref="I8" ca="1">IF(INDIRECT("CSV!AP7")=0, "",AVERAGE(INDIRECT("CSV!BQ7:BU7")))</f>
        <v/>
      </c>
      <c r="J8" s="5" t="str" cm="1">
        <f t="array" aca="1" ref="J8" ca="1">IF(INDIRECT("CSV!AP8")=0, "",AVERAGE(INDIRECT("CSV!BQ8:BU8")))</f>
        <v/>
      </c>
      <c r="K8" s="5" t="str" cm="1">
        <f t="array" aca="1" ref="K8" ca="1">IF(INDIRECT("CSV!AP9")=0, "",AVERAGE(INDIRECT("CSV!BQ9:BU9")))</f>
        <v/>
      </c>
      <c r="L8" s="5" t="str" cm="1">
        <f t="array" aca="1" ref="L8" ca="1">IF(INDIRECT("CSV!AP10")=0, "",AVERAGE(INDIRECT("CSV!BQ10:BU10")))</f>
        <v/>
      </c>
      <c r="M8" s="5" t="str" cm="1">
        <f t="array" aca="1" ref="M8" ca="1">IF(INDIRECT("CSV!AP11")=0, "",AVERAGE(INDIRECT("CSV!BQ11:BU11")))</f>
        <v/>
      </c>
      <c r="N8" s="5" t="str" cm="1">
        <f t="array" aca="1" ref="N8" ca="1">IF(INDIRECT("CSV!AP12")=0, "",AVERAGE(INDIRECT("CSV!BQ12:BU12")))</f>
        <v/>
      </c>
      <c r="O8" s="5" t="str" cm="1">
        <f t="array" aca="1" ref="O8" ca="1">IF(INDIRECT("CSV!AP13")=0, "",AVERAGE(INDIRECT("CSV!BQ13:BU13")))</f>
        <v/>
      </c>
      <c r="P8" s="5" t="str" cm="1">
        <f t="array" aca="1" ref="P8" ca="1">IF(INDIRECT("CSV!AP14")=0, "",AVERAGE(INDIRECT("CSV!BQ14:BU14")))</f>
        <v/>
      </c>
      <c r="Q8" s="5" t="str" cm="1">
        <f t="array" aca="1" ref="Q8" ca="1">IF(INDIRECT("CSV!AP15")=0, "",AVERAGE(INDIRECT("CSV!BQ15:BU15")))</f>
        <v/>
      </c>
      <c r="R8" s="5" t="str" cm="1">
        <f t="array" aca="1" ref="R8" ca="1">IF(INDIRECT("CSV!AP16")=0, "",AVERAGE(INDIRECT("CSV!BQ16:BU16")))</f>
        <v/>
      </c>
      <c r="S8" s="5" t="str" cm="1">
        <f t="array" aca="1" ref="S8" ca="1">IF(INDIRECT("CSV!AP17")=0, "",AVERAGE(INDIRECT("CSV!BQ17:BU17")))</f>
        <v/>
      </c>
    </row>
    <row r="9" spans="1:19" ht="36" x14ac:dyDescent="0.4">
      <c r="A9" s="6" t="s">
        <v>335</v>
      </c>
      <c r="B9" s="5" t="str">
        <f t="shared" ca="1" si="0"/>
        <v/>
      </c>
      <c r="C9" s="7">
        <f>チェックリスト!$K$164</f>
        <v>0</v>
      </c>
      <c r="D9" s="5" t="str" cm="1">
        <f t="array" aca="1" ref="D9" ca="1">IF(INDIRECT("CSV!AP2")=0, "",AVERAGE(INDIRECT("CSV!BV2:BW2")))</f>
        <v/>
      </c>
      <c r="E9" s="5" t="str" cm="1">
        <f t="array" aca="1" ref="E9" ca="1">IF(INDIRECT("CSV!AP3")=0, "",AVERAGE(INDIRECT("CSV!BV3:BW3")))</f>
        <v/>
      </c>
      <c r="F9" s="5" t="str" cm="1">
        <f t="array" aca="1" ref="F9" ca="1">IF(INDIRECT("CSV!AP4")=0, "",AVERAGE(INDIRECT("CSV!BV4:BW4")))</f>
        <v/>
      </c>
      <c r="G9" s="5" t="str" cm="1">
        <f t="array" aca="1" ref="G9" ca="1">IF(INDIRECT("CSV!AP5")=0, "",AVERAGE(INDIRECT("CSV!BV5:BW5")))</f>
        <v/>
      </c>
      <c r="H9" s="5" t="str" cm="1">
        <f t="array" aca="1" ref="H9" ca="1">IF(INDIRECT("CSV!AP6")=0, "",AVERAGE(INDIRECT("CSV!BV6:BW6")))</f>
        <v/>
      </c>
      <c r="I9" s="5" t="str" cm="1">
        <f t="array" aca="1" ref="I9" ca="1">IF(INDIRECT("CSV!AP7")=0, "",AVERAGE(INDIRECT("CSV!BV7:BW7")))</f>
        <v/>
      </c>
      <c r="J9" s="5" t="str" cm="1">
        <f t="array" aca="1" ref="J9" ca="1">IF(INDIRECT("CSV!AP8")=0, "",AVERAGE(INDIRECT("CSV!BV8:BW8")))</f>
        <v/>
      </c>
      <c r="K9" s="5" t="str" cm="1">
        <f t="array" aca="1" ref="K9" ca="1">IF(INDIRECT("CSV!AP9")=0, "",AVERAGE(INDIRECT("CSV!BV9:BW9")))</f>
        <v/>
      </c>
      <c r="L9" s="5" t="str" cm="1">
        <f t="array" aca="1" ref="L9" ca="1">IF(INDIRECT("CSV!AP10")=0, "",AVERAGE(INDIRECT("CSV!BV10:BW10")))</f>
        <v/>
      </c>
      <c r="M9" s="5" t="str" cm="1">
        <f t="array" aca="1" ref="M9" ca="1">IF(INDIRECT("CSV!AP11")=0, "",AVERAGE(INDIRECT("CSV!BV11:BW11")))</f>
        <v/>
      </c>
      <c r="N9" s="5" t="str" cm="1">
        <f t="array" aca="1" ref="N9" ca="1">IF(INDIRECT("CSV!AP12")=0, "",AVERAGE(INDIRECT("CSV!BV12:BW12")))</f>
        <v/>
      </c>
      <c r="O9" s="5" t="str" cm="1">
        <f t="array" aca="1" ref="O9" ca="1">IF(INDIRECT("CSV!AP13")=0, "",AVERAGE(INDIRECT("CSV!BV13:BW13")))</f>
        <v/>
      </c>
      <c r="P9" s="5" t="str" cm="1">
        <f t="array" aca="1" ref="P9" ca="1">IF(INDIRECT("CSV!AP14")=0, "",AVERAGE(INDIRECT("CSV!BV14:BW14")))</f>
        <v/>
      </c>
      <c r="Q9" s="5" t="str" cm="1">
        <f t="array" aca="1" ref="Q9" ca="1">IF(INDIRECT("CSV!AP15")=0, "",AVERAGE(INDIRECT("CSV!BV15:BW15")))</f>
        <v/>
      </c>
      <c r="R9" s="5" t="str" cm="1">
        <f t="array" aca="1" ref="R9" ca="1">IF(INDIRECT("CSV!AP16")=0, "",AVERAGE(INDIRECT("CSV!BV16:BW16")))</f>
        <v/>
      </c>
      <c r="S9" s="5" t="str" cm="1">
        <f t="array" aca="1" ref="S9" ca="1">IF(INDIRECT("CSV!AP17")=0, "",AVERAGE(INDIRECT("CSV!BV17:BW17")))</f>
        <v/>
      </c>
    </row>
    <row r="10" spans="1:19" ht="36" x14ac:dyDescent="0.4">
      <c r="A10" s="6" t="s">
        <v>334</v>
      </c>
      <c r="B10" s="5" t="str">
        <f t="shared" ca="1" si="0"/>
        <v/>
      </c>
      <c r="C10" s="7">
        <f>チェックリスト!$K$174</f>
        <v>0</v>
      </c>
      <c r="D10" s="5" t="str" cm="1">
        <f t="array" aca="1" ref="D10" ca="1">IF(INDIRECT("CSV!AP2")=0, "",AVERAGE(INDIRECT("CSV!BX2:BZ2")))</f>
        <v/>
      </c>
      <c r="E10" s="5" t="str" cm="1">
        <f t="array" aca="1" ref="E10" ca="1">IF(INDIRECT("CSV!AP3")=0, "",AVERAGE(INDIRECT("CSV!BX3:BZ3")))</f>
        <v/>
      </c>
      <c r="F10" s="5" t="str" cm="1">
        <f t="array" aca="1" ref="F10" ca="1">IF(INDIRECT("CSV!AP4")=0, "",AVERAGE(INDIRECT("CSV!BX4:BZ4")))</f>
        <v/>
      </c>
      <c r="G10" s="5" t="str" cm="1">
        <f t="array" aca="1" ref="G10" ca="1">IF(INDIRECT("CSV!AP5")=0, "",AVERAGE(INDIRECT("CSV!BX5:BZ5")))</f>
        <v/>
      </c>
      <c r="H10" s="5" t="str" cm="1">
        <f t="array" aca="1" ref="H10" ca="1">IF(INDIRECT("CSV!AP6")=0, "",AVERAGE(INDIRECT("CSV!BX6:BZ6")))</f>
        <v/>
      </c>
      <c r="I10" s="5" t="str" cm="1">
        <f t="array" aca="1" ref="I10" ca="1">IF(INDIRECT("CSV!AP7")=0, "",AVERAGE(INDIRECT("CSV!BX7:BZ7")))</f>
        <v/>
      </c>
      <c r="J10" s="5" t="str" cm="1">
        <f t="array" aca="1" ref="J10" ca="1">IF(INDIRECT("CSV!AP8")=0, "",AVERAGE(INDIRECT("CSV!BX8:BZ8")))</f>
        <v/>
      </c>
      <c r="K10" s="5" t="str" cm="1">
        <f t="array" aca="1" ref="K10" ca="1">IF(INDIRECT("CSV!AP9")=0, "",AVERAGE(INDIRECT("CSV!BX9:BZ9")))</f>
        <v/>
      </c>
      <c r="L10" s="5" t="str" cm="1">
        <f t="array" aca="1" ref="L10" ca="1">IF(INDIRECT("CSV!AP10")=0, "",AVERAGE(INDIRECT("CSV!BX10:BZ10")))</f>
        <v/>
      </c>
      <c r="M10" s="5" t="str" cm="1">
        <f t="array" aca="1" ref="M10" ca="1">IF(INDIRECT("CSV!AP11")=0, "",AVERAGE(INDIRECT("CSV!BX11:BZ11")))</f>
        <v/>
      </c>
      <c r="N10" s="5" t="str" cm="1">
        <f t="array" aca="1" ref="N10" ca="1">IF(INDIRECT("CSV!AP12")=0, "",AVERAGE(INDIRECT("CSV!BX12:BZ12")))</f>
        <v/>
      </c>
      <c r="O10" s="5" t="str" cm="1">
        <f t="array" aca="1" ref="O10" ca="1">IF(INDIRECT("CSV!AP13")=0, "",AVERAGE(INDIRECT("CSV!BX13:BZ13")))</f>
        <v/>
      </c>
      <c r="P10" s="5" t="str" cm="1">
        <f t="array" aca="1" ref="P10" ca="1">IF(INDIRECT("CSV!AP14")=0, "",AVERAGE(INDIRECT("CSV!BX14:BZ14")))</f>
        <v/>
      </c>
      <c r="Q10" s="5" t="str" cm="1">
        <f t="array" aca="1" ref="Q10" ca="1">IF(INDIRECT("CSV!AP15")=0, "",AVERAGE(INDIRECT("CSV!BX15:BZ15")))</f>
        <v/>
      </c>
      <c r="R10" s="5" t="str" cm="1">
        <f t="array" aca="1" ref="R10" ca="1">IF(INDIRECT("CSV!AP16")=0, "",AVERAGE(INDIRECT("CSV!BX16:BZ16")))</f>
        <v/>
      </c>
      <c r="S10" s="5" t="str" cm="1">
        <f t="array" aca="1" ref="S10" ca="1">IF(INDIRECT("CSV!AP17")=0, "",AVERAGE(INDIRECT("CSV!BX17:BZ17")))</f>
        <v/>
      </c>
    </row>
    <row r="11" spans="1:19" ht="36" x14ac:dyDescent="0.4">
      <c r="A11" s="6" t="s">
        <v>336</v>
      </c>
      <c r="B11" s="5" t="str">
        <f t="shared" ca="1" si="0"/>
        <v/>
      </c>
      <c r="C11" s="7">
        <f>チェックリスト!$K$189</f>
        <v>0</v>
      </c>
      <c r="D11" s="5" t="str" cm="1">
        <f t="array" aca="1" ref="D11" ca="1">IF(INDIRECT("CSV!AP2")=0, "",AVERAGE(INDIRECT("CSV!CA2:CB2")))</f>
        <v/>
      </c>
      <c r="E11" s="5" t="str" cm="1">
        <f t="array" aca="1" ref="E11" ca="1">IF(INDIRECT("CSV!AP3")=0, "",AVERAGE(INDIRECT("CSV!CA3:CB3")))</f>
        <v/>
      </c>
      <c r="F11" s="5" t="str" cm="1">
        <f t="array" aca="1" ref="F11" ca="1">IF(INDIRECT("CSV!AP4")=0, "",AVERAGE(INDIRECT("CSV!CA4:CB4")))</f>
        <v/>
      </c>
      <c r="G11" s="5" t="str" cm="1">
        <f t="array" aca="1" ref="G11" ca="1">IF(INDIRECT("CSV!AP5")=0, "",AVERAGE(INDIRECT("CSV!CA5:CB5")))</f>
        <v/>
      </c>
      <c r="H11" s="5" t="str" cm="1">
        <f t="array" aca="1" ref="H11" ca="1">IF(INDIRECT("CSV!AP6")=0, "",AVERAGE(INDIRECT("CSV!CA6:CB6")))</f>
        <v/>
      </c>
      <c r="I11" s="5" t="str" cm="1">
        <f t="array" aca="1" ref="I11" ca="1">IF(INDIRECT("CSV!AP7")=0, "",AVERAGE(INDIRECT("CSV!CA7:CB7")))</f>
        <v/>
      </c>
      <c r="J11" s="5" t="str" cm="1">
        <f t="array" aca="1" ref="J11" ca="1">IF(INDIRECT("CSV!AP8")=0, "",AVERAGE(INDIRECT("CSV!CA8:CB8")))</f>
        <v/>
      </c>
      <c r="K11" s="5" t="str" cm="1">
        <f t="array" aca="1" ref="K11" ca="1">IF(INDIRECT("CSV!AP9")=0, "",AVERAGE(INDIRECT("CSV!CA9:CB9")))</f>
        <v/>
      </c>
      <c r="L11" s="5" t="str" cm="1">
        <f t="array" aca="1" ref="L11" ca="1">IF(INDIRECT("CSV!AP10")=0, "",AVERAGE(INDIRECT("CSV!CA10:CB10")))</f>
        <v/>
      </c>
      <c r="M11" s="5" t="str" cm="1">
        <f t="array" aca="1" ref="M11" ca="1">IF(INDIRECT("CSV!AP11")=0, "",AVERAGE(INDIRECT("CSV!CA11:CB11")))</f>
        <v/>
      </c>
      <c r="N11" s="5" t="str" cm="1">
        <f t="array" aca="1" ref="N11" ca="1">IF(INDIRECT("CSV!AP12")=0, "",AVERAGE(INDIRECT("CSV!CA12:CB12")))</f>
        <v/>
      </c>
      <c r="O11" s="5" t="str" cm="1">
        <f t="array" aca="1" ref="O11" ca="1">IF(INDIRECT("CSV!AP13")=0, "",AVERAGE(INDIRECT("CSV!CA13:CB13")))</f>
        <v/>
      </c>
      <c r="P11" s="5" t="str" cm="1">
        <f t="array" aca="1" ref="P11" ca="1">IF(INDIRECT("CSV!AP14")=0, "",AVERAGE(INDIRECT("CSV!CA14:CB14")))</f>
        <v/>
      </c>
      <c r="Q11" s="5" t="str" cm="1">
        <f t="array" aca="1" ref="Q11" ca="1">IF(INDIRECT("CSV!AP15")=0, "",AVERAGE(INDIRECT("CSV!CA15:CB15")))</f>
        <v/>
      </c>
      <c r="R11" s="5" t="str" cm="1">
        <f t="array" aca="1" ref="R11" ca="1">IF(INDIRECT("CSV!AP16")=0, "",AVERAGE(INDIRECT("CSV!CA16:CB16")))</f>
        <v/>
      </c>
      <c r="S11" s="5" t="str" cm="1">
        <f t="array" aca="1" ref="S11" ca="1">IF(INDIRECT("CSV!AP17")=0, "",AVERAGE(INDIRECT("CSV!CA17:CB17")))</f>
        <v/>
      </c>
    </row>
    <row r="12" spans="1:19" x14ac:dyDescent="0.4">
      <c r="D12" s="25">
        <v>1</v>
      </c>
      <c r="E12" s="25">
        <v>2</v>
      </c>
      <c r="F12" s="25">
        <v>3</v>
      </c>
      <c r="G12" s="25">
        <v>4</v>
      </c>
      <c r="H12" s="25">
        <v>5</v>
      </c>
      <c r="I12" s="25">
        <v>6</v>
      </c>
      <c r="J12" s="25">
        <v>7</v>
      </c>
      <c r="K12" s="25">
        <v>8</v>
      </c>
      <c r="L12" s="25">
        <v>9</v>
      </c>
      <c r="M12" s="25">
        <v>10</v>
      </c>
      <c r="N12" s="25">
        <v>11</v>
      </c>
      <c r="O12" s="25">
        <v>12</v>
      </c>
      <c r="P12" s="25">
        <v>13</v>
      </c>
      <c r="Q12" s="25">
        <v>14</v>
      </c>
      <c r="R12" s="25">
        <v>15</v>
      </c>
      <c r="S12" s="25">
        <v>16</v>
      </c>
    </row>
    <row r="13" spans="1:19" x14ac:dyDescent="0.4">
      <c r="J13" s="10"/>
      <c r="K13" s="11"/>
    </row>
    <row r="14" spans="1:19" x14ac:dyDescent="0.4">
      <c r="J14" s="10"/>
      <c r="K14" s="11"/>
    </row>
    <row r="15" spans="1:19" x14ac:dyDescent="0.4">
      <c r="J15" s="10"/>
      <c r="K15" s="11"/>
    </row>
    <row r="16" spans="1:19" x14ac:dyDescent="0.4">
      <c r="J16" s="10"/>
      <c r="K16" s="11"/>
    </row>
    <row r="17" spans="10:11" x14ac:dyDescent="0.4">
      <c r="J17" s="10"/>
      <c r="K17" s="11"/>
    </row>
    <row r="18" spans="10:11" x14ac:dyDescent="0.4">
      <c r="J18" s="11"/>
      <c r="K18" s="11"/>
    </row>
    <row r="19" spans="10:11" x14ac:dyDescent="0.4">
      <c r="J19" s="11"/>
      <c r="K19" s="11"/>
    </row>
    <row r="46" spans="1:2" x14ac:dyDescent="0.4">
      <c r="A46" s="8"/>
      <c r="B46" s="8"/>
    </row>
    <row r="47" spans="1:2" x14ac:dyDescent="0.4">
      <c r="A47" s="9"/>
      <c r="B47" s="9"/>
    </row>
  </sheetData>
  <sheetProtection selectLockedCells="1" selectUnlockedCells="1"/>
  <phoneticPr fontId="1"/>
  <pageMargins left="0.7" right="0.7" top="0.75" bottom="0.75" header="0.3" footer="0.3"/>
  <pageSetup paperSize="9" scale="5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212F6A-EA69-4B5E-9895-BFDC4EC8BF14}">
  <dimension ref="A2:CC23"/>
  <sheetViews>
    <sheetView workbookViewId="0"/>
  </sheetViews>
  <sheetFormatPr defaultRowHeight="18.75" x14ac:dyDescent="0.4"/>
  <cols>
    <col min="1" max="1" width="16.5" bestFit="1" customWidth="1"/>
    <col min="2" max="2" width="13.5" bestFit="1" customWidth="1"/>
    <col min="3" max="3" width="15.625" bestFit="1" customWidth="1"/>
    <col min="4" max="5" width="15.875" bestFit="1" customWidth="1"/>
    <col min="6" max="6" width="17.25" bestFit="1" customWidth="1"/>
    <col min="7" max="7" width="9.375" bestFit="1" customWidth="1"/>
    <col min="8" max="8" width="11.25" bestFit="1" customWidth="1"/>
    <col min="9" max="9" width="9.375" bestFit="1" customWidth="1"/>
    <col min="10" max="10" width="13.25" bestFit="1" customWidth="1"/>
    <col min="11" max="11" width="15.125" bestFit="1" customWidth="1"/>
    <col min="12" max="12" width="17.25" bestFit="1" customWidth="1"/>
    <col min="13" max="13" width="11.25" bestFit="1" customWidth="1"/>
    <col min="14" max="14" width="13.25" bestFit="1" customWidth="1"/>
    <col min="15" max="16" width="9.375" bestFit="1" customWidth="1"/>
    <col min="17" max="18" width="13.25" bestFit="1" customWidth="1"/>
    <col min="19" max="19" width="17.375" bestFit="1" customWidth="1"/>
    <col min="20" max="21" width="9.375" bestFit="1" customWidth="1"/>
    <col min="22" max="23" width="11.25" bestFit="1" customWidth="1"/>
    <col min="24" max="25" width="15.25" bestFit="1" customWidth="1"/>
    <col min="26" max="26" width="11.25" bestFit="1" customWidth="1"/>
    <col min="27" max="27" width="15.25" bestFit="1" customWidth="1"/>
    <col min="28" max="28" width="19.5" bestFit="1" customWidth="1"/>
    <col min="29" max="29" width="13.25" bestFit="1" customWidth="1"/>
    <col min="30" max="30" width="15.25" bestFit="1" customWidth="1"/>
    <col min="31" max="31" width="27.625" bestFit="1" customWidth="1"/>
    <col min="32" max="32" width="24.25" bestFit="1" customWidth="1"/>
    <col min="33" max="33" width="21.5" bestFit="1" customWidth="1"/>
    <col min="34" max="34" width="15" bestFit="1" customWidth="1"/>
    <col min="35" max="35" width="17.375" bestFit="1" customWidth="1"/>
    <col min="36" max="36" width="15.25" bestFit="1" customWidth="1"/>
    <col min="37" max="37" width="23.375" bestFit="1" customWidth="1"/>
    <col min="38" max="38" width="21.5" bestFit="1" customWidth="1"/>
    <col min="39" max="39" width="17.375" bestFit="1" customWidth="1"/>
    <col min="40" max="40" width="19.375" bestFit="1" customWidth="1"/>
    <col min="41" max="41" width="17.125" bestFit="1" customWidth="1"/>
    <col min="42" max="50" width="12.375" bestFit="1" customWidth="1"/>
    <col min="51" max="84" width="13.625" bestFit="1" customWidth="1"/>
  </cols>
  <sheetData>
    <row r="2" spans="1:81" x14ac:dyDescent="0.4">
      <c r="A2" s="20"/>
      <c r="D2" s="21"/>
      <c r="E2" s="21"/>
      <c r="H2" s="20"/>
      <c r="I2" s="20"/>
      <c r="J2" s="20"/>
      <c r="K2" s="20"/>
      <c r="L2" s="20"/>
    </row>
    <row r="3" spans="1:81" x14ac:dyDescent="0.4">
      <c r="A3" s="20"/>
      <c r="D3" s="21"/>
      <c r="E3" s="21"/>
      <c r="H3" s="20"/>
      <c r="I3" s="20"/>
      <c r="J3" s="20"/>
      <c r="K3" s="20"/>
      <c r="L3" s="20"/>
    </row>
    <row r="4" spans="1:81" x14ac:dyDescent="0.4">
      <c r="A4" s="20"/>
      <c r="D4" s="21"/>
      <c r="E4" s="21"/>
      <c r="H4" s="20"/>
      <c r="I4" s="20"/>
      <c r="J4" s="20"/>
      <c r="K4" s="20"/>
      <c r="L4" s="20"/>
    </row>
    <row r="5" spans="1:81" x14ac:dyDescent="0.4">
      <c r="A5" s="20"/>
      <c r="D5" s="21"/>
      <c r="E5" s="21"/>
      <c r="H5" s="20"/>
      <c r="I5" s="20"/>
      <c r="J5" s="20"/>
      <c r="K5" s="20"/>
      <c r="L5" s="20"/>
    </row>
    <row r="6" spans="1:81" x14ac:dyDescent="0.4">
      <c r="A6" s="22"/>
      <c r="B6" s="23"/>
      <c r="C6" s="23"/>
      <c r="D6" s="24"/>
      <c r="E6" s="24"/>
      <c r="F6" s="23"/>
      <c r="G6" s="23"/>
      <c r="H6" s="22"/>
      <c r="I6" s="22"/>
      <c r="J6" s="22"/>
      <c r="K6" s="22"/>
      <c r="L6" s="22"/>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23"/>
      <c r="BB6" s="23"/>
      <c r="BC6" s="23"/>
      <c r="BD6" s="23"/>
      <c r="BE6" s="23"/>
      <c r="BF6" s="23"/>
      <c r="BG6" s="23"/>
      <c r="BH6" s="23"/>
      <c r="BI6" s="23"/>
      <c r="BJ6" s="23"/>
      <c r="BK6" s="23"/>
      <c r="BL6" s="23"/>
      <c r="BM6" s="23"/>
      <c r="BN6" s="23"/>
      <c r="BO6" s="23"/>
      <c r="BP6" s="23"/>
      <c r="BQ6" s="23"/>
      <c r="BR6" s="23"/>
      <c r="BS6" s="23"/>
      <c r="BT6" s="23"/>
      <c r="BU6" s="23"/>
      <c r="BV6" s="23"/>
      <c r="BW6" s="23"/>
      <c r="BX6" s="23"/>
      <c r="BY6" s="23"/>
      <c r="BZ6" s="23"/>
      <c r="CA6" s="23"/>
      <c r="CB6" s="23"/>
      <c r="CC6" s="23"/>
    </row>
    <row r="7" spans="1:81" x14ac:dyDescent="0.4">
      <c r="A7" s="22"/>
      <c r="B7" s="23"/>
      <c r="C7" s="23"/>
      <c r="D7" s="24"/>
      <c r="E7" s="24"/>
      <c r="F7" s="23"/>
      <c r="G7" s="23"/>
      <c r="H7" s="22"/>
      <c r="I7" s="22"/>
      <c r="J7" s="22"/>
      <c r="K7" s="22"/>
      <c r="L7" s="22"/>
      <c r="M7" s="23"/>
      <c r="N7" s="23"/>
      <c r="O7" s="23"/>
      <c r="P7" s="23"/>
      <c r="Q7" s="23"/>
      <c r="R7" s="23"/>
      <c r="S7" s="23"/>
      <c r="T7" s="23"/>
      <c r="U7" s="23"/>
      <c r="V7" s="23"/>
      <c r="W7" s="23"/>
      <c r="X7" s="23"/>
      <c r="Y7" s="23"/>
      <c r="Z7" s="23"/>
      <c r="AA7" s="23"/>
      <c r="AB7" s="23"/>
      <c r="AC7" s="23"/>
      <c r="AD7" s="23"/>
      <c r="AE7" s="23"/>
      <c r="AF7" s="23"/>
      <c r="AG7" s="23"/>
      <c r="AH7" s="23"/>
      <c r="AI7" s="23"/>
      <c r="AJ7" s="23"/>
      <c r="AK7" s="23"/>
      <c r="AL7" s="23"/>
      <c r="AM7" s="23"/>
      <c r="AN7" s="23"/>
      <c r="AO7" s="23"/>
      <c r="AP7" s="23"/>
      <c r="AQ7" s="23"/>
      <c r="AR7" s="23"/>
      <c r="AS7" s="23"/>
      <c r="AT7" s="23"/>
      <c r="AU7" s="23"/>
      <c r="AV7" s="23"/>
      <c r="AW7" s="23"/>
      <c r="AX7" s="23"/>
      <c r="AY7" s="23"/>
      <c r="AZ7" s="23"/>
      <c r="BA7" s="23"/>
      <c r="BB7" s="23"/>
      <c r="BC7" s="23"/>
      <c r="BD7" s="23"/>
      <c r="BE7" s="23"/>
      <c r="BF7" s="23"/>
      <c r="BG7" s="23"/>
      <c r="BH7" s="23"/>
      <c r="BI7" s="23"/>
      <c r="BJ7" s="23"/>
      <c r="BK7" s="23"/>
      <c r="BL7" s="23"/>
      <c r="BM7" s="23"/>
      <c r="BN7" s="23"/>
      <c r="BO7" s="23"/>
      <c r="BP7" s="23"/>
      <c r="BQ7" s="23"/>
      <c r="BR7" s="23"/>
      <c r="BS7" s="23"/>
      <c r="BT7" s="23"/>
      <c r="BU7" s="23"/>
      <c r="BV7" s="23"/>
      <c r="BW7" s="23"/>
      <c r="BX7" s="23"/>
      <c r="BY7" s="23"/>
      <c r="BZ7" s="23"/>
      <c r="CA7" s="23"/>
      <c r="CB7" s="23"/>
      <c r="CC7" s="23"/>
    </row>
    <row r="8" spans="1:81" x14ac:dyDescent="0.4">
      <c r="A8" s="22"/>
      <c r="B8" s="23"/>
      <c r="C8" s="23"/>
      <c r="D8" s="24"/>
      <c r="E8" s="24"/>
      <c r="F8" s="23"/>
      <c r="G8" s="23"/>
      <c r="H8" s="22"/>
      <c r="I8" s="22"/>
      <c r="J8" s="22"/>
      <c r="K8" s="22"/>
      <c r="L8" s="22"/>
      <c r="M8" s="23"/>
      <c r="N8" s="23"/>
      <c r="O8" s="23"/>
      <c r="P8" s="23"/>
      <c r="Q8" s="23"/>
      <c r="R8" s="23"/>
      <c r="S8" s="23"/>
      <c r="T8" s="23"/>
      <c r="U8" s="23"/>
      <c r="V8" s="23"/>
      <c r="W8" s="23"/>
      <c r="X8" s="23"/>
      <c r="Y8" s="23"/>
      <c r="Z8" s="23"/>
      <c r="AA8" s="23"/>
      <c r="AB8" s="23"/>
      <c r="AC8" s="23"/>
      <c r="AD8" s="23"/>
      <c r="AE8" s="23"/>
      <c r="AF8" s="23"/>
      <c r="AG8" s="23"/>
      <c r="AH8" s="23"/>
      <c r="AI8" s="23"/>
      <c r="AJ8" s="23"/>
      <c r="AK8" s="23"/>
      <c r="AL8" s="23"/>
      <c r="AM8" s="23"/>
      <c r="AN8" s="23"/>
      <c r="AO8" s="23"/>
      <c r="AP8" s="23"/>
      <c r="AQ8" s="23"/>
      <c r="AR8" s="23"/>
      <c r="AS8" s="23"/>
      <c r="AT8" s="23"/>
      <c r="AU8" s="23"/>
      <c r="AV8" s="23"/>
      <c r="AW8" s="23"/>
      <c r="AX8" s="23"/>
      <c r="AY8" s="23"/>
      <c r="AZ8" s="23"/>
      <c r="BA8" s="23"/>
      <c r="BB8" s="23"/>
      <c r="BC8" s="23"/>
      <c r="BD8" s="23"/>
      <c r="BE8" s="23"/>
      <c r="BF8" s="23"/>
      <c r="BG8" s="23"/>
      <c r="BH8" s="23"/>
      <c r="BI8" s="23"/>
      <c r="BJ8" s="23"/>
      <c r="BK8" s="23"/>
      <c r="BL8" s="23"/>
      <c r="BM8" s="23"/>
      <c r="BN8" s="23"/>
      <c r="BO8" s="23"/>
      <c r="BP8" s="23"/>
      <c r="BQ8" s="23"/>
      <c r="BR8" s="23"/>
      <c r="BS8" s="23"/>
      <c r="BT8" s="23"/>
      <c r="BU8" s="23"/>
      <c r="BV8" s="23"/>
      <c r="BW8" s="23"/>
      <c r="BX8" s="23"/>
      <c r="BY8" s="23"/>
      <c r="BZ8" s="23"/>
      <c r="CA8" s="23"/>
      <c r="CB8" s="23"/>
      <c r="CC8" s="23"/>
    </row>
    <row r="9" spans="1:81" x14ac:dyDescent="0.4">
      <c r="A9" s="22"/>
      <c r="B9" s="23"/>
      <c r="C9" s="23"/>
      <c r="D9" s="24"/>
      <c r="E9" s="24"/>
      <c r="F9" s="23"/>
      <c r="G9" s="23"/>
      <c r="H9" s="22"/>
      <c r="I9" s="22"/>
      <c r="J9" s="22"/>
      <c r="K9" s="22"/>
      <c r="L9" s="22"/>
      <c r="M9" s="23"/>
      <c r="N9" s="23"/>
      <c r="O9" s="23"/>
      <c r="P9" s="23"/>
      <c r="Q9" s="23"/>
      <c r="R9" s="23"/>
      <c r="S9" s="23"/>
      <c r="T9" s="23"/>
      <c r="U9" s="23"/>
      <c r="V9" s="23"/>
      <c r="W9" s="23"/>
      <c r="X9" s="23"/>
      <c r="Y9" s="23"/>
      <c r="Z9" s="23"/>
      <c r="AA9" s="23"/>
      <c r="AB9" s="23"/>
      <c r="AC9" s="23"/>
      <c r="AD9" s="23"/>
      <c r="AE9" s="23"/>
      <c r="AF9" s="23"/>
      <c r="AG9" s="23"/>
      <c r="AH9" s="23"/>
      <c r="AI9" s="23"/>
      <c r="AJ9" s="23"/>
      <c r="AK9" s="23"/>
      <c r="AL9" s="23"/>
      <c r="AM9" s="23"/>
      <c r="AN9" s="23"/>
      <c r="AO9" s="23"/>
      <c r="AP9" s="23"/>
      <c r="AQ9" s="23"/>
      <c r="AR9" s="23"/>
      <c r="AS9" s="23"/>
      <c r="AT9" s="23"/>
      <c r="AU9" s="23"/>
      <c r="AV9" s="23"/>
      <c r="AW9" s="23"/>
      <c r="AX9" s="23"/>
      <c r="AY9" s="23"/>
      <c r="AZ9" s="23"/>
      <c r="BA9" s="23"/>
      <c r="BB9" s="23"/>
      <c r="BC9" s="23"/>
      <c r="BD9" s="23"/>
      <c r="BE9" s="23"/>
      <c r="BF9" s="23"/>
      <c r="BG9" s="23"/>
      <c r="BH9" s="23"/>
      <c r="BI9" s="23"/>
      <c r="BJ9" s="23"/>
      <c r="BK9" s="23"/>
      <c r="BL9" s="23"/>
      <c r="BM9" s="23"/>
      <c r="BN9" s="23"/>
      <c r="BO9" s="23"/>
      <c r="BP9" s="23"/>
      <c r="BQ9" s="23"/>
      <c r="BR9" s="23"/>
      <c r="BS9" s="23"/>
      <c r="BT9" s="23"/>
      <c r="BU9" s="23"/>
      <c r="BV9" s="23"/>
      <c r="BW9" s="23"/>
      <c r="BX9" s="23"/>
      <c r="BY9" s="23"/>
      <c r="BZ9" s="23"/>
      <c r="CA9" s="23"/>
      <c r="CB9" s="23"/>
      <c r="CC9" s="23"/>
    </row>
    <row r="10" spans="1:81" x14ac:dyDescent="0.4">
      <c r="A10" s="22"/>
      <c r="B10" s="23"/>
      <c r="C10" s="23"/>
      <c r="D10" s="24"/>
      <c r="E10" s="22"/>
      <c r="F10" s="23"/>
      <c r="G10" s="23"/>
      <c r="H10" s="24"/>
      <c r="I10" s="24"/>
      <c r="J10" s="23"/>
      <c r="K10" s="23"/>
      <c r="L10" s="22"/>
      <c r="M10" s="22"/>
      <c r="N10" s="22"/>
      <c r="O10" s="22"/>
      <c r="P10" s="22"/>
      <c r="Q10" s="23"/>
      <c r="R10" s="23"/>
      <c r="S10" s="23"/>
      <c r="T10" s="23"/>
      <c r="U10" s="23"/>
      <c r="V10" s="23"/>
      <c r="W10" s="23"/>
      <c r="X10" s="23"/>
      <c r="Y10" s="23"/>
      <c r="Z10" s="23"/>
      <c r="AA10" s="23"/>
      <c r="AB10" s="23"/>
      <c r="AC10" s="23"/>
      <c r="AD10" s="23"/>
      <c r="AE10" s="23"/>
      <c r="AF10" s="23"/>
      <c r="AG10" s="23"/>
      <c r="AH10" s="23"/>
      <c r="AI10" s="23"/>
      <c r="AJ10" s="23"/>
      <c r="AK10" s="23"/>
      <c r="AL10" s="23"/>
      <c r="AM10" s="23"/>
      <c r="AN10" s="23"/>
      <c r="AO10" s="23"/>
      <c r="AP10" s="23"/>
      <c r="AQ10" s="23"/>
      <c r="AR10" s="23"/>
      <c r="AS10" s="23"/>
      <c r="AT10" s="23"/>
      <c r="AU10" s="23"/>
      <c r="AV10" s="23"/>
      <c r="AW10" s="23"/>
      <c r="AX10" s="23"/>
      <c r="AY10" s="23"/>
      <c r="AZ10" s="23"/>
      <c r="BA10" s="23"/>
      <c r="BB10" s="23"/>
      <c r="BC10" s="23"/>
      <c r="BD10" s="23"/>
      <c r="BE10" s="23"/>
      <c r="BF10" s="23"/>
      <c r="BG10" s="23"/>
      <c r="BH10" s="23"/>
      <c r="BI10" s="23"/>
      <c r="BJ10" s="23"/>
      <c r="BK10" s="23"/>
      <c r="BL10" s="23"/>
      <c r="BM10" s="23"/>
      <c r="BN10" s="23"/>
      <c r="BO10" s="23"/>
      <c r="BP10" s="23"/>
      <c r="BQ10" s="23"/>
      <c r="BR10" s="23"/>
      <c r="BS10" s="23"/>
      <c r="BT10" s="23"/>
      <c r="BU10" s="23"/>
      <c r="BV10" s="23"/>
      <c r="BW10" s="23"/>
      <c r="BX10" s="23"/>
      <c r="BY10" s="23"/>
      <c r="BZ10" s="23"/>
      <c r="CA10" s="23"/>
      <c r="CB10" s="23"/>
      <c r="CC10" s="23"/>
    </row>
    <row r="11" spans="1:81" x14ac:dyDescent="0.4">
      <c r="A11" s="22"/>
      <c r="B11" s="23"/>
      <c r="C11" s="23"/>
      <c r="D11" s="24"/>
      <c r="E11" s="22"/>
      <c r="F11" s="23"/>
      <c r="G11" s="23"/>
      <c r="H11" s="24"/>
      <c r="I11" s="24"/>
      <c r="J11" s="23"/>
      <c r="K11" s="23"/>
      <c r="L11" s="22"/>
      <c r="M11" s="22"/>
      <c r="N11" s="22"/>
      <c r="O11" s="22"/>
      <c r="P11" s="22"/>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Q11" s="23"/>
      <c r="AR11" s="23"/>
      <c r="AS11" s="23"/>
      <c r="AT11" s="23"/>
      <c r="AU11" s="23"/>
      <c r="AV11" s="23"/>
      <c r="AW11" s="23"/>
      <c r="AX11" s="23"/>
      <c r="AY11" s="23"/>
      <c r="AZ11" s="23"/>
      <c r="BA11" s="23"/>
      <c r="BB11" s="23"/>
      <c r="BC11" s="23"/>
      <c r="BD11" s="23"/>
      <c r="BE11" s="23"/>
      <c r="BF11" s="23"/>
      <c r="BG11" s="23"/>
      <c r="BH11" s="23"/>
      <c r="BI11" s="23"/>
      <c r="BJ11" s="23"/>
      <c r="BK11" s="23"/>
      <c r="BL11" s="23"/>
      <c r="BM11" s="23"/>
      <c r="BN11" s="23"/>
      <c r="BO11" s="23"/>
      <c r="BP11" s="23"/>
      <c r="BQ11" s="23"/>
      <c r="BR11" s="23"/>
      <c r="BS11" s="23"/>
      <c r="BT11" s="23"/>
      <c r="BU11" s="23"/>
      <c r="BV11" s="23"/>
      <c r="BW11" s="23"/>
      <c r="BX11" s="23"/>
      <c r="BY11" s="23"/>
      <c r="BZ11" s="23"/>
      <c r="CA11" s="23"/>
      <c r="CB11" s="23"/>
      <c r="CC11" s="23"/>
    </row>
    <row r="12" spans="1:81" x14ac:dyDescent="0.4">
      <c r="A12" s="22"/>
      <c r="B12" s="23"/>
      <c r="C12" s="23"/>
      <c r="D12" s="24"/>
      <c r="E12" s="22"/>
      <c r="F12" s="23"/>
      <c r="G12" s="23"/>
      <c r="H12" s="24"/>
      <c r="I12" s="24"/>
      <c r="J12" s="23"/>
      <c r="K12" s="23"/>
      <c r="L12" s="22"/>
      <c r="M12" s="22"/>
      <c r="N12" s="22"/>
      <c r="O12" s="22"/>
      <c r="P12" s="22"/>
      <c r="Q12" s="23"/>
      <c r="R12" s="23"/>
      <c r="S12" s="23"/>
      <c r="T12" s="23"/>
      <c r="U12" s="23"/>
      <c r="V12" s="23"/>
      <c r="W12" s="23"/>
      <c r="X12" s="23"/>
      <c r="Y12" s="23"/>
      <c r="Z12" s="23"/>
      <c r="AA12" s="23"/>
      <c r="AB12" s="23"/>
      <c r="AC12" s="23"/>
      <c r="AD12" s="23"/>
      <c r="AE12" s="23"/>
      <c r="AF12" s="23"/>
      <c r="AG12" s="23"/>
      <c r="AH12" s="23"/>
      <c r="AI12" s="23"/>
      <c r="AJ12" s="23"/>
      <c r="AK12" s="23"/>
      <c r="AL12" s="23"/>
      <c r="AM12" s="23"/>
      <c r="AN12" s="23"/>
      <c r="AO12" s="23"/>
      <c r="AP12" s="23"/>
      <c r="AQ12" s="23"/>
      <c r="AR12" s="23"/>
      <c r="AS12" s="23"/>
      <c r="AT12" s="23"/>
      <c r="AU12" s="23"/>
      <c r="AV12" s="23"/>
      <c r="AW12" s="23"/>
      <c r="AX12" s="23"/>
      <c r="AY12" s="23"/>
      <c r="AZ12" s="23"/>
      <c r="BA12" s="23"/>
      <c r="BB12" s="23"/>
      <c r="BC12" s="23"/>
      <c r="BD12" s="23"/>
      <c r="BE12" s="23"/>
      <c r="BF12" s="23"/>
      <c r="BG12" s="23"/>
      <c r="BH12" s="23"/>
      <c r="BI12" s="23"/>
      <c r="BJ12" s="23"/>
      <c r="BK12" s="23"/>
      <c r="BL12" s="23"/>
      <c r="BM12" s="23"/>
      <c r="BN12" s="23"/>
      <c r="BO12" s="23"/>
      <c r="BP12" s="23"/>
      <c r="BQ12" s="23"/>
      <c r="BR12" s="23"/>
      <c r="BS12" s="23"/>
      <c r="BT12" s="23"/>
      <c r="BU12" s="23"/>
      <c r="BV12" s="23"/>
      <c r="BW12" s="23"/>
      <c r="BX12" s="23"/>
      <c r="BY12" s="23"/>
      <c r="BZ12" s="23"/>
      <c r="CA12" s="23"/>
      <c r="CB12" s="23"/>
      <c r="CC12" s="23"/>
    </row>
    <row r="13" spans="1:81" x14ac:dyDescent="0.4">
      <c r="A13" s="22"/>
      <c r="B13" s="23"/>
      <c r="C13" s="23"/>
      <c r="D13" s="24"/>
      <c r="E13" s="22"/>
      <c r="F13" s="23"/>
      <c r="G13" s="23"/>
      <c r="H13" s="24"/>
      <c r="I13" s="24"/>
      <c r="J13" s="23"/>
      <c r="K13" s="23"/>
      <c r="L13" s="22"/>
      <c r="M13" s="22"/>
      <c r="N13" s="22"/>
      <c r="O13" s="22"/>
      <c r="P13" s="22"/>
      <c r="Q13" s="23"/>
      <c r="R13" s="23"/>
      <c r="S13" s="23"/>
      <c r="T13" s="23"/>
      <c r="U13" s="23"/>
      <c r="V13" s="23"/>
      <c r="W13" s="23"/>
      <c r="X13" s="23"/>
      <c r="Y13" s="23"/>
      <c r="Z13" s="23"/>
      <c r="AA13" s="23"/>
      <c r="AB13" s="23"/>
      <c r="AC13" s="23"/>
      <c r="AD13" s="23"/>
      <c r="AE13" s="23"/>
      <c r="AF13" s="23"/>
      <c r="AG13" s="23"/>
      <c r="AH13" s="23"/>
      <c r="AI13" s="23"/>
      <c r="AJ13" s="23"/>
      <c r="AK13" s="23"/>
      <c r="AL13" s="23"/>
      <c r="AM13" s="23"/>
      <c r="AN13" s="23"/>
      <c r="AO13" s="23"/>
      <c r="AP13" s="23"/>
      <c r="AQ13" s="23"/>
      <c r="AR13" s="23"/>
      <c r="AS13" s="23"/>
      <c r="AT13" s="23"/>
      <c r="AU13" s="23"/>
      <c r="AV13" s="23"/>
      <c r="AW13" s="23"/>
      <c r="AX13" s="23"/>
      <c r="AY13" s="23"/>
      <c r="AZ13" s="23"/>
      <c r="BA13" s="23"/>
      <c r="BB13" s="23"/>
      <c r="BC13" s="23"/>
      <c r="BD13" s="23"/>
      <c r="BE13" s="23"/>
      <c r="BF13" s="23"/>
      <c r="BG13" s="23"/>
      <c r="BH13" s="23"/>
      <c r="BI13" s="23"/>
      <c r="BJ13" s="23"/>
      <c r="BK13" s="23"/>
      <c r="BL13" s="23"/>
      <c r="BM13" s="23"/>
      <c r="BN13" s="23"/>
      <c r="BO13" s="23"/>
      <c r="BP13" s="23"/>
      <c r="BQ13" s="23"/>
      <c r="BR13" s="23"/>
      <c r="BS13" s="23"/>
      <c r="BT13" s="23"/>
      <c r="BU13" s="23"/>
      <c r="BV13" s="23"/>
      <c r="BW13" s="23"/>
      <c r="BX13" s="23"/>
      <c r="BY13" s="23"/>
      <c r="BZ13" s="23"/>
      <c r="CA13" s="23"/>
      <c r="CB13" s="23"/>
      <c r="CC13" s="23"/>
    </row>
    <row r="14" spans="1:81" x14ac:dyDescent="0.4">
      <c r="A14" s="22"/>
      <c r="B14" s="23"/>
      <c r="C14" s="23"/>
      <c r="D14" s="24"/>
      <c r="E14" s="24"/>
      <c r="F14" s="23"/>
      <c r="G14" s="23"/>
      <c r="H14" s="22"/>
      <c r="I14" s="22"/>
      <c r="J14" s="22"/>
      <c r="K14" s="22"/>
      <c r="L14" s="22"/>
      <c r="M14" s="23"/>
      <c r="N14" s="23"/>
      <c r="O14" s="23"/>
      <c r="P14" s="23"/>
      <c r="Q14" s="23"/>
      <c r="R14" s="23"/>
      <c r="S14" s="23"/>
      <c r="T14" s="23"/>
      <c r="U14" s="23"/>
      <c r="V14" s="23"/>
      <c r="W14" s="23"/>
      <c r="X14" s="23"/>
      <c r="Y14" s="23"/>
      <c r="Z14" s="23"/>
      <c r="AA14" s="23"/>
      <c r="AB14" s="23"/>
      <c r="AC14" s="23"/>
      <c r="AD14" s="23"/>
      <c r="AE14" s="23"/>
      <c r="AF14" s="23"/>
      <c r="AG14" s="23"/>
      <c r="AH14" s="23"/>
      <c r="AI14" s="23"/>
      <c r="AJ14" s="23"/>
      <c r="AK14" s="23"/>
      <c r="AL14" s="23"/>
      <c r="AM14" s="23"/>
      <c r="AN14" s="23"/>
      <c r="AO14" s="23"/>
      <c r="AP14" s="23"/>
      <c r="AQ14" s="23"/>
      <c r="AR14" s="23"/>
      <c r="AS14" s="23"/>
      <c r="AT14" s="23"/>
      <c r="AU14" s="23"/>
      <c r="AV14" s="23"/>
      <c r="AW14" s="23"/>
      <c r="AX14" s="23"/>
      <c r="AY14" s="23"/>
      <c r="AZ14" s="23"/>
      <c r="BA14" s="23"/>
      <c r="BB14" s="23"/>
      <c r="BC14" s="23"/>
      <c r="BD14" s="23"/>
      <c r="BE14" s="23"/>
      <c r="BF14" s="23"/>
      <c r="BG14" s="23"/>
      <c r="BH14" s="23"/>
      <c r="BI14" s="23"/>
      <c r="BJ14" s="23"/>
      <c r="BK14" s="23"/>
      <c r="BL14" s="23"/>
      <c r="BM14" s="23"/>
      <c r="BN14" s="23"/>
      <c r="BO14" s="23"/>
      <c r="BP14" s="23"/>
      <c r="BQ14" s="23"/>
      <c r="BR14" s="23"/>
      <c r="BS14" s="23"/>
      <c r="BT14" s="23"/>
      <c r="BU14" s="23"/>
      <c r="BV14" s="23"/>
      <c r="BW14" s="23"/>
      <c r="BX14" s="23"/>
      <c r="BY14" s="23"/>
      <c r="BZ14" s="23"/>
      <c r="CA14" s="23"/>
      <c r="CB14" s="23"/>
      <c r="CC14" s="23"/>
    </row>
    <row r="15" spans="1:81" x14ac:dyDescent="0.4">
      <c r="A15" s="22"/>
      <c r="B15" s="23"/>
      <c r="C15" s="23"/>
      <c r="D15" s="24"/>
      <c r="E15" s="24"/>
      <c r="F15" s="23"/>
      <c r="G15" s="23"/>
      <c r="H15" s="22"/>
      <c r="I15" s="22"/>
      <c r="J15" s="22"/>
      <c r="K15" s="22"/>
      <c r="L15" s="22"/>
      <c r="M15" s="23"/>
      <c r="N15" s="23"/>
      <c r="O15" s="23"/>
      <c r="P15" s="23"/>
      <c r="Q15" s="23"/>
      <c r="R15" s="23"/>
      <c r="S15" s="23"/>
      <c r="T15" s="23"/>
      <c r="U15" s="23"/>
      <c r="V15" s="23"/>
      <c r="W15" s="23"/>
      <c r="X15" s="23"/>
      <c r="Y15" s="23"/>
      <c r="Z15" s="23"/>
      <c r="AA15" s="23"/>
      <c r="AB15" s="23"/>
      <c r="AC15" s="23"/>
      <c r="AD15" s="23"/>
      <c r="AE15" s="23"/>
      <c r="AF15" s="23"/>
      <c r="AG15" s="23"/>
      <c r="AH15" s="23"/>
      <c r="AI15" s="23"/>
      <c r="AJ15" s="23"/>
      <c r="AK15" s="23"/>
      <c r="AL15" s="23"/>
      <c r="AM15" s="23"/>
      <c r="AN15" s="23"/>
      <c r="AO15" s="23"/>
      <c r="AP15" s="23"/>
      <c r="AQ15" s="23"/>
      <c r="AR15" s="23"/>
      <c r="AS15" s="23"/>
      <c r="AT15" s="23"/>
      <c r="AU15" s="23"/>
      <c r="AV15" s="23"/>
      <c r="AW15" s="23"/>
      <c r="AX15" s="23"/>
      <c r="AY15" s="23"/>
      <c r="AZ15" s="23"/>
      <c r="BA15" s="23"/>
      <c r="BB15" s="23"/>
      <c r="BC15" s="23"/>
      <c r="BD15" s="23"/>
      <c r="BE15" s="23"/>
      <c r="BF15" s="23"/>
      <c r="BG15" s="23"/>
      <c r="BH15" s="23"/>
      <c r="BI15" s="23"/>
      <c r="BJ15" s="23"/>
      <c r="BK15" s="23"/>
      <c r="BL15" s="23"/>
      <c r="BM15" s="23"/>
      <c r="BN15" s="23"/>
      <c r="BO15" s="23"/>
      <c r="BP15" s="23"/>
      <c r="BQ15" s="23"/>
      <c r="BR15" s="23"/>
      <c r="BS15" s="23"/>
      <c r="BT15" s="23"/>
      <c r="BU15" s="23"/>
      <c r="BV15" s="23"/>
      <c r="BW15" s="23"/>
      <c r="BX15" s="23"/>
      <c r="BY15" s="23"/>
      <c r="BZ15" s="23"/>
      <c r="CA15" s="23"/>
      <c r="CB15" s="23"/>
      <c r="CC15" s="23"/>
    </row>
    <row r="16" spans="1:81" x14ac:dyDescent="0.4">
      <c r="A16" s="22"/>
      <c r="B16" s="23"/>
      <c r="C16" s="23"/>
      <c r="D16" s="24"/>
      <c r="E16" s="24"/>
      <c r="F16" s="23"/>
      <c r="G16" s="23"/>
      <c r="H16" s="22"/>
      <c r="I16" s="22"/>
      <c r="J16" s="22"/>
      <c r="K16" s="22"/>
      <c r="L16" s="22"/>
      <c r="M16" s="23"/>
      <c r="N16" s="23"/>
      <c r="O16" s="23"/>
      <c r="P16" s="23"/>
      <c r="Q16" s="23"/>
      <c r="R16" s="23"/>
      <c r="S16" s="23"/>
      <c r="T16" s="23"/>
      <c r="U16" s="23"/>
      <c r="V16" s="23"/>
      <c r="W16" s="23"/>
      <c r="X16" s="23"/>
      <c r="Y16" s="23"/>
      <c r="Z16" s="23"/>
      <c r="AA16" s="23"/>
      <c r="AB16" s="23"/>
      <c r="AC16" s="23"/>
      <c r="AD16" s="23"/>
      <c r="AE16" s="23"/>
      <c r="AF16" s="23"/>
      <c r="AG16" s="23"/>
      <c r="AH16" s="23"/>
      <c r="AI16" s="23"/>
      <c r="AJ16" s="23"/>
      <c r="AK16" s="23"/>
      <c r="AL16" s="23"/>
      <c r="AM16" s="23"/>
      <c r="AN16" s="23"/>
      <c r="AO16" s="23"/>
      <c r="AP16" s="23"/>
      <c r="AQ16" s="23"/>
      <c r="AR16" s="23"/>
      <c r="AS16" s="23"/>
      <c r="AT16" s="23"/>
      <c r="AU16" s="23"/>
      <c r="AV16" s="23"/>
      <c r="AW16" s="23"/>
      <c r="AX16" s="23"/>
      <c r="AY16" s="23"/>
      <c r="AZ16" s="23"/>
      <c r="BA16" s="23"/>
      <c r="BB16" s="23"/>
      <c r="BC16" s="23"/>
      <c r="BD16" s="23"/>
      <c r="BE16" s="23"/>
      <c r="BF16" s="23"/>
      <c r="BG16" s="23"/>
      <c r="BH16" s="23"/>
      <c r="BI16" s="23"/>
      <c r="BJ16" s="23"/>
      <c r="BK16" s="23"/>
      <c r="BL16" s="23"/>
      <c r="BM16" s="23"/>
      <c r="BN16" s="23"/>
      <c r="BO16" s="23"/>
      <c r="BP16" s="23"/>
      <c r="BQ16" s="23"/>
      <c r="BR16" s="23"/>
      <c r="BS16" s="23"/>
      <c r="BT16" s="23"/>
      <c r="BU16" s="23"/>
      <c r="BV16" s="23"/>
      <c r="BW16" s="23"/>
      <c r="BX16" s="23"/>
      <c r="BY16" s="23"/>
      <c r="BZ16" s="23"/>
      <c r="CA16" s="23"/>
      <c r="CB16" s="23"/>
      <c r="CC16" s="23"/>
    </row>
    <row r="17" spans="1:81" x14ac:dyDescent="0.4">
      <c r="A17" s="22"/>
      <c r="B17" s="23"/>
      <c r="C17" s="23"/>
      <c r="D17" s="24"/>
      <c r="E17" s="24"/>
      <c r="F17" s="23"/>
      <c r="G17" s="23"/>
      <c r="H17" s="22"/>
      <c r="I17" s="22"/>
      <c r="J17" s="22"/>
      <c r="K17" s="22"/>
      <c r="L17" s="22"/>
      <c r="M17" s="23"/>
      <c r="N17" s="23"/>
      <c r="O17" s="23"/>
      <c r="P17" s="23"/>
      <c r="Q17" s="23"/>
      <c r="R17" s="23"/>
      <c r="S17" s="23"/>
      <c r="T17" s="23"/>
      <c r="U17" s="23"/>
      <c r="V17" s="23"/>
      <c r="W17" s="23"/>
      <c r="X17" s="23"/>
      <c r="Y17" s="23"/>
      <c r="Z17" s="23"/>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row>
    <row r="18" spans="1:81" x14ac:dyDescent="0.4">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row>
    <row r="19" spans="1:81" x14ac:dyDescent="0.4">
      <c r="A19" s="23"/>
      <c r="B19" s="23"/>
      <c r="C19" s="23"/>
      <c r="D19" s="23"/>
      <c r="E19" s="23"/>
      <c r="F19" s="23"/>
      <c r="G19" s="23"/>
      <c r="H19" s="23"/>
      <c r="I19" s="23"/>
      <c r="J19" s="23"/>
      <c r="K19" s="23"/>
      <c r="L19" s="23"/>
      <c r="M19" s="23"/>
      <c r="N19" s="23"/>
      <c r="O19" s="23"/>
      <c r="P19" s="23"/>
      <c r="Q19" s="23"/>
      <c r="R19" s="23"/>
      <c r="S19" s="23"/>
      <c r="T19" s="23"/>
      <c r="U19" s="23"/>
      <c r="V19" s="23"/>
      <c r="W19" s="23"/>
      <c r="X19" s="23"/>
      <c r="Y19" s="23"/>
      <c r="Z19" s="23"/>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row>
    <row r="20" spans="1:81" x14ac:dyDescent="0.4">
      <c r="A20" s="23"/>
      <c r="B20" s="23"/>
      <c r="C20" s="23"/>
      <c r="D20" s="23"/>
      <c r="E20" s="23"/>
      <c r="F20" s="23"/>
      <c r="G20" s="23"/>
      <c r="H20" s="23"/>
      <c r="I20" s="23"/>
      <c r="J20" s="23"/>
      <c r="K20" s="23"/>
      <c r="L20" s="23"/>
      <c r="M20" s="23"/>
      <c r="N20" s="23"/>
      <c r="O20" s="23"/>
      <c r="P20" s="23"/>
      <c r="Q20" s="23"/>
      <c r="R20" s="23"/>
      <c r="S20" s="23"/>
      <c r="T20" s="23"/>
      <c r="U20" s="23"/>
      <c r="V20" s="23"/>
      <c r="W20" s="23"/>
      <c r="X20" s="23"/>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row>
    <row r="21" spans="1:81" x14ac:dyDescent="0.4">
      <c r="A21" s="23"/>
      <c r="B21" s="23"/>
      <c r="C21" s="23"/>
      <c r="D21" s="23"/>
      <c r="E21" s="23"/>
      <c r="F21" s="23"/>
      <c r="G21" s="23"/>
      <c r="H21" s="23"/>
      <c r="I21" s="23"/>
      <c r="J21" s="23"/>
      <c r="K21" s="23"/>
      <c r="L21" s="23"/>
      <c r="M21" s="23"/>
      <c r="N21" s="23"/>
      <c r="O21" s="23"/>
      <c r="P21" s="23"/>
      <c r="Q21" s="23"/>
      <c r="R21" s="23"/>
      <c r="S21" s="23"/>
      <c r="T21" s="23"/>
      <c r="U21" s="23"/>
      <c r="V21" s="23"/>
      <c r="W21" s="23"/>
      <c r="X21" s="23"/>
      <c r="Y21" s="23"/>
      <c r="Z21" s="23"/>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row>
    <row r="22" spans="1:81" x14ac:dyDescent="0.4">
      <c r="A22" s="23"/>
      <c r="B22" s="23"/>
      <c r="C22" s="23"/>
      <c r="D22" s="23"/>
      <c r="E22" s="23"/>
      <c r="F22" s="23"/>
      <c r="G22" s="23"/>
      <c r="H22" s="23"/>
      <c r="I22" s="23"/>
      <c r="J22" s="23"/>
      <c r="K22" s="23"/>
      <c r="L22" s="23"/>
      <c r="M22" s="23"/>
      <c r="N22" s="23"/>
      <c r="O22" s="23"/>
      <c r="P22" s="23"/>
      <c r="Q22" s="23"/>
      <c r="R22" s="23"/>
      <c r="S22" s="23"/>
      <c r="T22" s="23"/>
      <c r="U22" s="23"/>
      <c r="V22" s="23"/>
      <c r="W22" s="23"/>
      <c r="X22" s="23"/>
      <c r="Y22" s="23"/>
      <c r="Z22" s="23"/>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row>
    <row r="23" spans="1:81" x14ac:dyDescent="0.4">
      <c r="A23" s="23"/>
      <c r="B23" s="23"/>
      <c r="C23" s="23"/>
      <c r="D23" s="23"/>
      <c r="E23" s="23"/>
      <c r="F23" s="23"/>
      <c r="G23" s="23"/>
      <c r="H23" s="23"/>
      <c r="I23" s="23"/>
      <c r="J23" s="23"/>
      <c r="K23" s="23"/>
      <c r="L23" s="23"/>
      <c r="M23" s="23"/>
      <c r="N23" s="23"/>
      <c r="O23" s="23"/>
      <c r="P23" s="23"/>
      <c r="Q23" s="23"/>
      <c r="R23" s="23"/>
      <c r="S23" s="23"/>
      <c r="T23" s="23"/>
      <c r="U23" s="23"/>
      <c r="V23" s="23"/>
      <c r="W23" s="23"/>
      <c r="X23" s="23"/>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row>
  </sheetData>
  <phoneticPr fontId="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I s N A A B Q S w M E F A A C A A g A J 4 g B U 8 o 4 n a 2 o A A A A + A A A A B I A H A B D b 2 5 m a W c v U G F j a 2 F n Z S 5 4 b W w g o h g A K K A U A A A A A A A A A A A A A A A A A A A A A A A A A A A A h Y / R C o I w G I V f R X b v N s 1 Q 5 H d e d B c J Q h D d j r V 0 p T P c b L 5 b F z 1 S r 5 B Q V n d d n s N 3 4 D u P 2 x 3 y s W 2 8 q + y N 6 n S G A k y R J 7 X o D k p X G R r s 0 U 9 Q z q D k 4 s w r 6 U 2 w N u l o V I Z q a y 8 p I c 4 5 7 B a 4 6 y s S U h q Q f b H Z i l q 2 3 F f a W K 6 F R J / V 4 f 8 K M d i 9 Z F i I 4 w Q v 4 4 j i K A m A z D U U S n + R c D L G F M h P C a u h s U M v 2 Y n 7 6 x L I H I G 8 X 7 A n U E s D B B Q A A g A I A C e I A 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n i A F T 2 p 3 3 + o E K A A B s 7 A A A E w A c A E Z v c m 1 1 b G F z L 1 N l Y 3 R p b 2 4 x L m 0 g o h g A K K A U A A A A A A A A A A A A A A A A A A A A A A A A A A A A 7 d r v b 9 N I G g f w 9 0 j 8 D 1 Z 4 0 0 r Z K o 7 z c + + 6 K w 4 W b d + s W M r t m 6 Z a h d Y c 0 a U J l z i 7 I I T U 2 v Q 3 b E G F A F t o C x Q o B w V K 4 a B d f v w x U z v N f 3 F j p 0 l a 6 s z E W + N c d F + k i j Q z n h k / j 2 P P 8 0 n z 8 o C S y m a E 3 s r / 4 l 8 O H j h 4 I H 8 m m Z M H h U O + P j E Q 6 N d n X m w 9 K u q X i 0 S 7 R L T 3 R H u 6 t b x h F F d K b 6 4 a 8 3 d 8 Q r e Q l p W D B w T 6 j 6 g f z B 7 q O n 3 z S P 6 X r q P Z g c K Q n F E 6 j q X S c t e R b E a h v + Q 7 f I l E 6 m z y q 9 P 5 g J j o O X 4 4 Q d Q / i L p C t I d E + z f R x o j 6 w H x H W y P q J z p c I h j 4 e W 8 P / c X H 0 k r R + G 2 5 P P y q r C 0 n g p J d p 4 k x Y / 4 q U V / S R V t L v 5 m g P 0 R b I e o 7 o j 4 m 6 g u i T S R K b y 7 r x f 8 Q 9 R l R l 4 g 2 S b Q n 1 o s 1 O n F Q / H n v 6 f 8 k 5 8 S u Q C I W s G l L H O n 9 y f w p X V 8 g 2 r g V j E + J J s L Y N Z D / x d f p 7 z s q p 1 N D K U X O d f v 8 P r 9 w J J s u D G X y 3 d G 4 X / g u M 5 A d T G X + 0 R 2 X g n 7 h x 0 J W k X u V 8 2 m 5 u / 6 y 6 4 d s R u 7 v 9 F e y Y d w a N x b f k 5 E b R L 1 M R u h 6 b h F N I 9 o w n d 2 4 8 Z K m 6 G T y F D 3 m e C 4 7 R A f 4 X k 4 O y r l 8 R y 2 H f q F v u + l w O t 0 7 k E w n c / l u J V e o T 6 A v T R p z r 2 s T 6 P P T t U F P 5 p K Z / O l s b q h y B i f P n 5 X z H e w F + S 9 c 8 F V C o q 8 + N F Z e 9 x y l A e j J K J F Q l 3 n 4 R b 9 Q b S f q W m W J j b s Y N x 8 a t 1 X a q t D 3 h c G k I i u p o V 0 d 5 l 4 b x Z e M b v T K q K T P v H b U d X N O 9 f 7 e 6 f T 1 N f 3 u u D 6 8 V B 0 k U x g 6 J e e s t s 2 N a e P h y t b w q H 7 1 S r V Z k c 8 p V i O 9 a E s f X t m 1 0 G N K y 8 + 3 T 1 K b b N D O O r J + v d v 1 0 j / O 0 o 7 6 7 D 0 a 9 L 0 n Z K w 8 K C 1 9 p K 3 6 J F 3 d h M 0 Z P 3 i 1 + W 6 q / P S W T e z X x o 0 7 z 8 r j 1 2 y O m v u g j 4 0 a 0 4 s l d d 1 + 3 j d v 9 a U i o 4 M + P L 2 5 s W F o o / r i q j 5 T N C Z X b b u V 5 + 5 v j b w t / T Z u M 8 L o s 9 L c l D H 8 2 O a o e 4 / 1 5 / f 1 D 6 v l h U 9 7 W 3 t O b n 6 8 q 6 / c 0 j c e 7 W 0 k 2 h X r M p 5 g 9 N l a X t W f r + s j d 4 y V + 8 a d h X J x t l F c G y 2 B a E X z x k R v i t p k 4 z 7 X r K z T C 3 e K v m C s x 3 i y o L 8 Y 2 / x 0 1 7 g z a d u B 3 h P L y 7 P 0 v O k l f G N 0 a 9 n m O i D q G 2 s 2 e n 9 9 Z N 0 w z Y + J c W n B W J g l 2 g 3 r L m q T n u N H H H X f f H e F X p D 0 k 2 f e q 8 3 7 + z q j s 3 F 9 n Y w U i c o a s H L 9 G O 9 n j N d P G N 2 2 3 s 2 Q k U / 6 z E t G H 6 K + t d Y z R r R F 8 y 5 G z 8 t M T + P + I 3 f J y P P N P 4 r V s D L 6 0 o / g 5 v v f S 7 9 f q u T a u D x u L N + 2 u c U Q b d Z 8 l t F L k A b z 8 X R 5 e L F x 1 x 2 3 h Z 0 3 l z 0 f 1 P n S y v X K h 1 B k N w f Z z R K 7 O c R u D r O b I + z m K L s 5 x m 6 O c 8 I S 4 L R z 4 i Z y A i d y I i d y Q i d y Y i d y g i d y o i d y w i d y 4 h f k x C / I u + 4 4 8 Q t y 4 h f k x C / I i V + Q E 7 8 g J 3 5 B T v y C n P h J n P h J n P h J v A 8 u J 3 4 S J 3 4 S J 3 4 S J 3 4 S J 3 4 S J 3 7 S Z / G 7 2 H n w Q C r T a M / q u O Q R O o K d K H t Q 9 q D s Q d m D s g d l D 8 o e l D 0 o e 1 D 2 o O x B 2 d O u Z Y + 5 5 w 9 E a Q Y b 1 T X H s m m 6 T + 4 y K x p a y R z 9 O v H 3 P N 0 2 J 5 S v z i Q z m U L i q J z / p 5 I 9 a 1 s H 1 M a u b q A P + c x H A C 1 3 z I e h W e u U R 9 4 Z U / O 1 1 Z X v z m / d W y 4 t b d D n h m D O K P p q O + x e O S 0 P K C e y v + 7 a s s v J g T N C 3 2 F F y a V O F R Q 5 3 / 9 t 3 / e p w U E 5 0 / + t 8 N d v B H P 7 X p 2 c q J V 9 L Z 1 3 s V y 8 T + N G Z 9 G v 0 f 3 5 m j 5 O Z 7 w p 1 u Y 6 P D h Y 2 c d 3 / I k V + 4 X K M f e 2 n / p 0 E p q D m T n f 9 m p t G z v 6 t q v F / s 5 6 s O h m V p + 8 Q k Y u f 5 7 E i Z v C j s i c k D P J I X m 7 d O r g n 6 Z 5 + f x A j z B X 2 p s t 5 A Z o H W X + e r F W 5 0 x O l W 8 v 1 a a j T 3 B z i I k d A a o k o z o l b 6 X m h D s n a h i h + g p W b 5 S L 0 z s q p z H r 8 U 2 3 h E 9 3 r e O 7 c 2 e T m U H r 9 X b C G q 6 d k Z b K W J U B z A X S I N r m 6 F B l D 7 h m 1 d R P d y X S 1 9 n 5 Z 6 t E z r m a Z e L u 4 O 2 u b l B C o o R E C Y k S E i U k S k i U k C g h U U K i h P S 2 h G y 8 K f a i p r Q e 3 P S O / s r q 8 J Z o j + l i z A q h N u G F w M V a d V U / K / v j d p 6 Z t T e g T 7 x 7 1 U 3 t e 3 N Y 5 v k O y U p S 6 O v J H 0 / m 6 F 5 d k X M / F u T c e e t b J L / w t 1 Q m m T v f Q 4 t T J X U 6 J e e 6 W U P R q o T m o d t X O c h M z m e D n p D / V U j R Z V a + o m o y I / W q p 6 m v M W 0 i 0 C 5 f 2 d U T z Z 7 D C l y f c K y Q s f 4 O 1 g o t j b l 5 F n R 6 3 w W f T z 4 n D 5 2 l I x + j d V s h n b S K M N / X v m a C 7 L v o E / p 3 X E 8 2 f R r l w S 7 2 n U L 3 N / X e r c 3 c l 8 6 e O X 4 1 g / y 5 d n y s q 6 P b M x f z K 3 x Q l 0 v U Z U V 5 e 8 W H G F 2 g X t V I t E K + t r O 0 V 7 + Y K W M 8 X a w O g D B A G C A M E A Y I A 4 Q B w g B h g D B A 2 P 8 7 h H l W d X q J Y U E 2 h l X O 2 T U Q q x Y r X x L F m v / 7 f p t o A M a a h z E r 0 L t x j F V z O j C y 4 L 6 M z O U k t q 2 R S T A y D 4 x M 4 h u Z B C O r R 6 I 1 R i Y 5 N D K J Z 2 Q S j A x G B i O D k c H I Y G Q w M h g Z j A x G B i P z r O r 0 0 s g k n p F J 7 h q Z 5 I G R M d L E 4 R U J R u b E y K S m j Y y R E r s 0 7 M v I X E 5 i 2 x p Z C E b m g Z G F + E Y W g p H V I 9 E a I w s 5 N L I Q z 8 h C M D I Y G Y w M R g Y j g 5 H B y G B k M D I Y G Y z M s 6 r T S y M L 8 Y w s 5 K 6 R h T w w M k a a O L w S g p E 5 M b J Q 0 0 b G S I l d G v Z l Z C 4 n s W 2 N L A w j 8 8 D I w n w j C 8 P I 6 p F o j Z G F H R p Z m G d k Y R g Z j A x G B i O D k c H I Y G Q w M h g Z j A x G 5 l n V 6 a W R h X l G F n b X y M I e G B k j T R x e C c P I n B h Z u G k j Y 6 T E L g 3 7 M j K X k 9 i 2 R h a B k X l g Z B G + k U V g Z P V I t M b I I g 6 N L M I z s g i M D E Y G I 4 O R w c h g Z D A y G B m M D E Y G I / O s 6 v T S y C I 8 I 4 u 4 a 2 Q R D 4 y M k S Y O r 0 R g Z E 6 M L N K 0 k T F S Y p e G f R m Z y 0 l s W y O L w s g 8 M L I o 3 8 i i M L J 6 J F p j Z F G H R h b l G V k U R g Y j g 5 H B y G B k M D I Y G Y w M R g Y j g 5 F 5 V n V 6 a W R R n p F F 3 T W y q A d G x k g T h 1 e i M D I n R h Z t 2 s g Y K b F L w 7 6 M z O U k t q 2 R x W B k H h h Z j G 9 k M R h Z P R K t M b K Y Q y O L 8 Y w s B i O D k c H I Y G Q w M h g Z j A x G B i O D k c H I P K s 6 v T S y G M / I Y u 4 a W c w D I 2 O k i c M r M R i Z E y O L N W 1 k j J T Y p W F f R u Z y E t v W y O I w M g + M L M 4 3 s j i M r B 6 J 1 h h Z 3 K G R x X l G F o e R w c h g Z D A y G B m M D E Y G I 4 O R w c h g Z J 5 V n V 4 a W Z x n Z H F 3 j S z u g Z E x 0 s T h l T i M z I m R x Z s 2 M k Z K 7 N K w L y N z O Y l t a 2 R i A E j m A Z K Z Y e Y p m d k H T F Y L R W u c r J I o B 1 B m Z Y 3 5 N D N 7 g M p A Z a A y U B m o D F Q G K g O V g c p A Z a A y r 4 p P L 6 1 M D P C w z D p r F 7 V s u 2 T 5 s l z G S h W H W s Q A w M w J m J m h b l L M W F m x z c S + z M z t R L Y v m o l A M y / Q T G w C z U S g 2 Y 5 Q t A j N R K d o J n L R T A S a A c 2 A Z k A z o B n Q D G g G N A O a A c 2 A Z t 4 V n 5 6 i m c h F M 9 F l N B O 9 Q D N G q n j W I g L N H K G Z 2 D y a M b J i m 4 n 9 o Z n L i f z f R 7 P / A l B L A Q I t A B Q A A g A I A C e I A V P K O J 2 t q A A A A P g A A A A S A A A A A A A A A A A A A A A A A A A A A A B D b 2 5 m a W c v U G F j a 2 F n Z S 5 4 b W x Q S w E C L Q A U A A I A C A A n i A F T D 8 r p q 6 Q A A A D p A A A A E w A A A A A A A A A A A A A A A A D 0 A A A A W 0 N v b n R l b n R f V H l w Z X N d L n h t b F B L A Q I t A B Q A A g A I A C e I A V P a n f f 6 g Q o A A G z s A A A T A A A A A A A A A A A A A A A A A O U B A A B G b 3 J t d W x h c y 9 T Z W N 0 a W 9 u M S 5 t U E s F B g A A A A A D A A M A w g A A A L M M 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p d V B A A A A A A A d V U E 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P j x F b n R y e S B U e X B l P S J R d W V y e U d y b 3 V w c y I g V m F s d W U 9 I n N G Z 0 F B Q U F B Q U F B Q 3 F H Y n Z P N n N t M 1 N L U T B G T 2 4 5 R T h z a k t q S X d N a k V 3 T n p J M 0 l P T 0 J p K 0 9 D a W V P R G x l T 0 N v Z U 9 D c E 9 P R H E r T 0 N r d V d r a W V h U G 0 r T 0 J t Z U 9 D a X d B Q U F B Q U F B Q U F B Q U F D M k 5 x U j R Z b z N o U 0 w 1 V U h X b U R V a H d L R n V P R G 1 P T 0 R x K 0 9 E a 2 V P R H Z D R G p n c S 9 q Z 3 F q a m c 2 b 0 F B Y W 9 a d T g 3 c X l i Z E l w R F F V N m Y w V H l 5 T U F B Q U F B Q U F B Q U F J L 0 I 3 S F d 1 V k Z K Q 3 R E S 2 t 6 Z 3 N n c 2 4 w d U 1 q Q X l N V E E z T W p j Z 0 t E S X B J T 0 9 C a S t P Q 2 l l T 0 R s Z U 9 D b 2 V P Q 3 B P T 0 R x K 0 9 D a 3 V X a 2 l l Y V B t K 0 9 C b W V P Q 2 l 3 Q U F B Z 0 F B Q U F B Q U F B Q T Z m Y n p M K 0 9 B Y l N a Z X Y 3 T l g 4 M V B C d E Z 1 T 0 R t T 0 9 E c S t P R G t l T 0 R 2 Q 0 R q Z 3 E v a m d x a m p n N m 9 B Q V k v Q j d I V 3 V W R k p D d E R L a 3 p n c 2 d z b j B B Q U F B Q U F B Q U F B R E R q a V B k U z Q 1 Q k Z 1 Y n B t V 0 0 x R z Q r O H V N a k F 5 T V R B M 0 1 q Y 2 d L R E 1 w S U 9 P Q m k r T 0 N p Z U 9 E b G V P Q 2 9 l T 0 N w T 0 9 E c S t P Q 2 t 1 V 2 t p Z W F Q b S t P Q m 1 l T 0 N p d 0 F B Q k F B Q U F B Q U F B Q U N 6 S E 1 t a j h W Q U h S T D Z a b n g 3 c 3 l r R U F G d U 9 E b U 9 P R H E r T 0 R r Z U 9 E d k N E a m d x L 2 p n c W p q Z z Z v Q U F U R G p p U G R T N D V C R n V i c G 1 X T T F H N C s 4 Q U F B Q U F B Q U F B Q U p T Y z Z m Y l J l T T V H b T l q T G t v T i t 5 N E V 1 T W p B e U 1 U Q T N N a m N n S 0 R R c E l P T 0 J p K 0 9 D a W V P R G x l T 0 N v Z U 9 D c E 9 P R H E r T 0 N r d V d r a W V h U G 0 r T 0 J t Z U 9 D a X d B Q U J n Q U F B Q U F B Q U F E Z m 5 4 a n R v Y n V M U T Z m S m N x V G l Z Z 1 A w R n V P R G 1 P T 0 R x K 0 9 E a 2 V P R H Z D R G p n c S 9 q Z 3 F q a m c 2 b 0 F B W l N j N m Z i U m V N N U d t O W p M a 2 9 O K 3 k 0 R U F B Q U F B Q U F B Q U F D V S 9 0 R z J L Q V E 1 S m x w S F Y r Q 3 Z D T 1 g 4 d U 1 q Q X l N V E E z T W p j Z 0 t E V X B J T 0 9 C a S t P Q 2 l l T 0 R s Z U 9 D b 2 V P Q 3 B P T 0 R x K 0 9 D a 3 V X a 2 l l Y V B t K 0 9 C b W V P Q 2 l 3 Q U F D Q U F B Q U F B Q U F B Q U R 3 R 2 o 1 O E 5 k c 1 R Z e U R G d E V Y O W p M c E Z 1 T 0 R t T 0 9 E c S t P R G t l T 0 R 2 Q 0 R q Z 3 E v a m d x a m p n N m 9 B Q V N V L 3 R H M k t B U T V K b H B I V i t D d k N P W D h B Q U F B Q U F B Q U F B Q W N z R l d O T m Q x a E x q b F Z E N n M 4 M 0 M v Z 3 V N a k F 5 T V R B M 0 1 q Y 2 d L R F l w S U 9 P Q m k r T 0 N p Z U 9 E b G V P Q 2 9 l T 0 N w T 0 9 E c S t P Q 2 t 1 V 2 t p Z W F Q b S t P Q m 1 l T 0 N p d 0 F B Q 2 d B Q U F B Q U F B Q U N 4 c m 5 Z U 1 E 4 V m x R N k p Q a F N Y b 3 N U Q 1 R G d U 9 E b U 9 P R H E r T 0 R r Z U 9 E d k N E a m d x L 2 p n c W p q Z z Z v Q U F R Y 3 N G V 0 5 O Z D F o T G p s V k Q 2 c z g z Q y 9 n Q U F B Q U F B Q U F B Q U 9 V S W c 3 a 0 V t c E p Q Z 0 V V Q U V l W W 4 3 T D h 1 T W p B e U 1 U Q T N N a m N n S 0 R j c E l P T 0 J p K 0 9 D a W V P R G x l T 0 N v Z U 9 D c E 9 P R H E r T 0 N r d V d r a W V h U G 0 r T 0 J t Z U 9 D a X d B Q U R B Q U F B Q U F B Q U F B W F p I R U F M a 2 h m U l l D d m N W R H d u W l d 2 R n V P R G 1 P T 0 R x K 0 9 E a 2 V P R H Z D R G p n c S 9 q Z 3 F q a m c 2 b 0 F B Z V V J Z z d r R W 1 w S l B n R V V B R W V Z b j d M O E F B Q U F B Q U F B Q U F I N l F a Z U h t T k 5 0 Q X Z N Z S s 0 V 1 V S L 1 B F d U 1 q Q X l N V E E z T W p j Z 0 t E Z 3 B J T 0 9 C a S t P Q 2 l l T 0 R s Z U 9 D b 2 V P Q 3 B P T 0 R x K 0 9 D a 3 V X a 2 l l Y V B t K 0 9 C b W V P Q 2 l 3 Q U F E Z 0 F B Q U F B Q U F B Q n N n U m l p K y t M b F I 0 R 2 l p N 1 l C R n p N T 0 Z 1 T 0 R t T 0 9 E c S t P R G t l T 0 R 2 Q 0 R q Z 3 E v a m d x a m p n N m 9 B Q V g 2 U V p l S G 1 O T n R B d k 1 l K z R X V V I v U E V B Q U F B Q U F B Q U F B R k V 2 V k k r Q U 5 r O U p w T H J G Y z N x O V l X a 3 V N a k F 5 T V R B M 0 1 q Y 2 d L R G t w S U 9 P Q m k r T 0 N p Z U 9 E b G V P Q 2 9 l T 0 N w T 0 9 E c S t P Q 2 t 1 V 2 t p Z W F Q b S t P Q m 1 l T 0 N p d 0 F B R U F B Q U F B Q U F B Q U R v e G N Y T E 4 x Y U p T N V M 0 Q U t Q b T B a U G x G d U 9 E b U 9 P R H E r T 0 R r Z U 9 E d k N E a m d x L 2 p n c W p q Z z Z v Q U F W R X Z W S S t B T m s 5 S n B M c k Z j M 3 E 5 W V d r Q U F B Q U F B Q U F B Q U N E c 2 F k Y j Z 0 Z T l B a 1 F t V V d F Q 0 t i d l F 2 T W p B e U 1 U Q T N N a m N n S 0 R F d 0 t T R G p n W X Z q Z 2 9 u a m c 1 W G p n c U h q Z 3 F U a m c 2 d m p n c E x s c E l u b W o 1 d m p n W m 5 q Z 2 9 z Q U F C S U F B Q U F B Q U F B Q U U 5 V k x C V 2 5 U M D B P e D V M M 2 x m Y n Q v a 3 h i a m c 1 a m p n N n Z q Z z V I a m c 3 d 2 c 0 N E t 2 N D R L b z Q 0 T 3 F B Q U V n N 0 d u V y t y W H Z R S k V K b E Z o Q W l t N z B B Q U F B Q U F B Q U F B Q 2 o w V D c 1 T 3 p s U F J Z d 2 5 4 T G t U a V F u Q 0 x 6 S X d N a k V 3 T n p J M 0 l D Z 3 h N U 2 t n N D R H T D Q 0 S 0 o 0 N E 9 W N D R L a D Q 0 S 2 s 0 N E 9 y N D R L U z V h U 0 o 1 b y t i N D R H W j Q 0 S 0 x B Q U F V Q U F B Q U F B Q U F B S G 9 Y d X I y b E Z O T k V v O X Y 0 a 0 F M M H d V b 1 c 0 N E 9 Z N D R P c j Q 0 T 1 I 0 N E 8 4 S U 9 P Q 3 I r T 0 N x T 0 9 E c W d B Q m 8 5 R S s r V H M 1 V D B X T U o 4 U z V F N G t K d 2 d B Q U F B Q T 0 i I C 8 + P E V u d H J 5 I F R 5 c G U 9 I l J l b G F 0 a W 9 u c 2 h p c H M i I F Z h b H V l P S J z Q U F B Q U F B P T 0 i I C 8 + P C 9 T d G F i b G V F b n R y a W V z P j w v S X R l b T 4 8 S X R l b T 4 8 S X R l b U x v Y 2 F 0 a W 9 u P j x J d G V t V H l w Z T 5 G b 3 J t d W x h P C 9 J d G V t V H l w Z T 4 8 S X R l b V B h d G g + U 2 V j d G l v b j E v J T V C M T A w J T V E J U U 1 J T h G J U F G J U U 4 J U E 2 J T k 2 J U U 1 J T h D J T k 2 J U U z J T g z J T g 0 J U U z J T g z J U J D J U U z J T g z J U F C J U U 4 J U E 4 J U J B J U U 2 J T k 2 J U F E J U U 3 J U I 1 J T k w J U U 2 J T l F J T l D 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y M S 0 w N y 0 w N V Q w M T o 0 M z o 1 M y 4 z M j I y M D A x W i I g L z 4 8 R W 5 0 c n k g V H l w Z T 0 i R m l s b E N v b H V t b l R 5 c G V z I i B W Y W x 1 Z T 0 i c 0 F 3 T U h C d 0 1 G Q m d Z R 0 J n W U R B d 0 1 E Q X d N R E F 3 T U R B d 0 1 E Q X d N R E F 3 T U R B d 0 1 E Q X d N R E F 3 V U Z B d 0 1 E Q X d N R E F 3 T U R B d 0 1 E Q X d N R E F 3 T U R B d 0 1 E Q X d N R E F 3 T U R B d 0 1 E Q X d N R E F 3 T U R B d 0 1 E Q X c 9 P S I g L z 4 8 R W 5 0 c n k g V H l w Z T 0 i R m l s b E N v b H V t b k 5 h b W V z I i B W Y W x 1 Z T 0 i c 1 s m c X V v d D v o q L r m l q 3 l s a X m r b R J R C Z x d W 9 0 O y w m c X V v d D v o q L r m l q 3 j g r P j g 7 z j g r l J R C Z x d W 9 0 O y w m c X V v d D v o q L r m l q 3 m l 6 X m m Y I m c X V v d D s s J n F 1 b 3 Q 7 6 K i 6 5 p a t 5 p u 0 5 p a w 5 p e l 5 p m C J n F 1 b 3 Q 7 L C Z x d W 9 0 O + O D i O O D v O O C v + O D q + O C u e O C s + O C o i Z x d W 9 0 O y w m c X V v d D v l u b P l n Y f l g K Q m c X V v d D s s J n F 1 b 3 Q 7 5 L q L 5 q W t 6 I C F 5 Z C N J n F 1 b 3 Q 7 L C Z x d W 9 0 O + m D q O e 9 s u W Q j S Z x d W 9 0 O y w m c X V v d D v m p a 3 n q K 7 j g r P j g 7 z j g 4 k m c X V v d D s s J n F 1 b 3 Q 7 5 q W t 5 6 i u 5 Z C N J n F 1 b 3 Q 7 L C Z x d W 9 0 O + a l r e e o r u O C s O O D q + O D v O O D l + W Q j S Z x d W 9 0 O y w m c X V v d D v l v p P m p a 3 l k 6 H m l b A m c X V v d D s s J n F 1 b 3 Q 7 5 q 2 j 5 6 S + 5 Z O h 5 Y m y 5 Z C I J n F 1 b 3 Q 7 L C Z x d W 9 0 O + W j s u S 4 i u m r m C Z x d W 9 0 O y w m c X V v d D v o s 4 f m n K z p h 5 E m c X V v d D s s J n F 1 b 3 Q 7 5 Z u 9 5 Y a F 5 o u g 5 4 K 5 5 p W w J n F 1 b 3 Q 7 L C Z x d W 9 0 O + a 1 t + W k l u a L o O e C u e a V s C Z x d W 9 0 O y w m c X V v d D v l g I v k u r r m g 4 X l o L H l j 5 b m i b H m l b A m c X V v d D s s J n F 1 b 3 Q 7 6 Z u i 6 I G 3 5 4 6 H J n F 1 b 3 Q 7 L C Z x d W 9 0 O + W F r O e b i u a A p y Z x d W 9 0 O y w m c X V v d D v p o a f l r q L l v b H p n 7 8 m c X V v d D s s J n F 1 b 3 Q 7 S V T k v p 3 l r Z j l u q Y m c X V v d D s s J n F 1 b 3 Q 7 4 4 O N 4 4 O D 4 4 O I 5 L 6 d 5 a 2 Y 5 b q m J n F 1 b 3 Q 7 L C Z x d W 9 0 O + i o s e W u u e W B n O a t o u a c n + m W k y Z x d W 9 0 O y w m c X V v d D v l o 7 L k u I r l v b H p n 7 8 m c X V v d D s s J n F 1 b 3 Q 7 4 4 O W 4 4 O p 4 4 O z 4 4 O J 5 b 2 x 6 Z + / J n F 1 b 3 Q 7 L C Z x d W 9 0 O + O D k e O D v O O D i O O D i u O D v O S + n e W t m O W 6 p i Z x d W 9 0 O y w m c X V v d D v m q Z / l r 4 b k v 5 3 m n I n l u q Y m c X V v d D s s J n F 1 b 3 Q 7 5 7 W M 6 a i T S V T k u o v m l Y X o q I g m c X V v d D s s J n F 1 b 3 Q 7 4 4 K 1 4 4 O 8 4 4 O Q 4 4 K m 4 4 K k 4 4 O r 4 4 K 5 5 o S f 5 p + T 4 4 O V 4 4 O p 4 4 K w J n F 1 b 3 Q 7 L C Z x d W 9 0 O 1 B D 4 4 K m 4 4 K k 4 4 O r 4 4 K 5 5 o S f 5 p + T 4 4 O V 4 4 O p 4 4 K w J n F 1 b 3 Q 7 L C Z x d W 9 0 O + S 4 j e a t o + O C o u O C r + O C u + O C u e O D l e O D q e O C s C Z x d W 9 0 O y w m c X V v d D v m l L n j g Z b j g p P j g 5 X j g 6 n j g r A m c X V v d D s s J n F 1 b 3 Q 7 5 o O F 5 a C x 5 r y P 5 r S p 4 4 O V 4 4 O p 4 4 K w J n F 1 b 3 Q 7 L C Z x d W 9 0 O + i 4 j + O B v + W P s O O D l e O D q e O C s C Z x d W 9 0 O y w m c X V v d D v j g r f j g r n j g 4 b j g 6 D j g 4 D j g q b j g 7 P j g 5 X j g 6 n j g r A m c X V v d D s s J n F 1 b 3 Q 7 4 4 G d 4 4 G u 5 L u W S V T k u o v m l Y X j g 5 X j g 6 n j g r A m c X V v d D s s J n F 1 b 3 Q 7 5 6 S + 5 L y a 5 5 q E 5 b 2 x 6 Z + / 5 o y H 5 q i Z J n F 1 b 3 Q 7 L C Z x d W 9 0 O + O D k + O C u O O D j e O C u e a n i + m A o O a M h + a o m S Z x d W 9 0 O y w m c X V v d D v j g r D j g 6 v j g 7 z j g 5 f j g r P j g 7 z j g 4 k m c X V v d D s s J n F 1 b 3 Q 7 5 Z u e 5 6 2 U 5 4 K 5 5 p W w M S Z x d W 9 0 O y w m c X V v d D v l m 5 7 n r Z T n g r n m l b A y J n F 1 b 3 Q 7 L C Z x d W 9 0 O + W b n u e t l O e C u e a V s D M m c X V v d D s s J n F 1 b 3 Q 7 5 Z u e 5 6 2 U 5 4 K 5 5 p W w N C Z x d W 9 0 O y w m c X V v d D v l m 5 7 n r Z T n g r n m l b A 1 J n F 1 b 3 Q 7 L C Z x d W 9 0 O + W b n u e t l O e C u e a V s D Y m c X V v d D s s J n F 1 b 3 Q 7 5 Z u e 5 6 2 U 5 4 K 5 5 p W w N y Z x d W 9 0 O y w m c X V v d D v l m 5 7 n r Z T n g r n m l b A 4 J n F 1 b 3 Q 7 L C Z x d W 9 0 O + W b n u e t l O e C u e a V s D k m c X V v d D s s J n F 1 b 3 Q 7 5 Z u e 5 6 2 U 5 4 K 5 5 p W w M T A m c X V v d D s s J n F 1 b 3 Q 7 5 Z u e 5 6 2 U 5 4 K 5 5 p W w M T E m c X V v d D s s J n F 1 b 3 Q 7 5 Z u e 5 6 2 U 5 4 K 5 5 p W w M T I m c X V v d D s s J n F 1 b 3 Q 7 5 Z u e 5 6 2 U 5 4 K 5 5 p W w M T M m c X V v d D s s J n F 1 b 3 Q 7 5 Z u e 5 6 2 U 5 4 K 5 5 p W w M T Q m c X V v d D s s J n F 1 b 3 Q 7 5 Z u e 5 6 2 U 5 4 K 5 5 p W w M T U m c X V v d D s s J n F 1 b 3 Q 7 5 Z u e 5 6 2 U 5 4 K 5 5 p W w M T Y m c X V v d D s s J n F 1 b 3 Q 7 5 Z u e 5 6 2 U 5 4 K 5 5 p W w M T c m c X V v d D s s J n F 1 b 3 Q 7 5 Z u e 5 6 2 U 5 4 K 5 5 p W w M T g m c X V v d D s s J n F 1 b 3 Q 7 5 Z u e 5 6 2 U 5 4 K 5 5 p W w M T k m c X V v d D s s J n F 1 b 3 Q 7 5 Z u e 5 6 2 U 5 4 K 5 5 p W w M j A m c X V v d D s s J n F 1 b 3 Q 7 5 Z u e 5 6 2 U 5 4 K 5 5 p W w M j E m c X V v d D s s J n F 1 b 3 Q 7 5 Z u e 5 6 2 U 5 4 K 5 5 p W w M j I m c X V v d D s s J n F 1 b 3 Q 7 5 Z u e 5 6 2 U 5 4 K 5 5 p W w M j M m c X V v d D s s J n F 1 b 3 Q 7 5 Z u e 5 6 2 U 5 4 K 5 5 p W w M j Q m c X V v d D s s J n F 1 b 3 Q 7 5 Z u e 5 6 2 U 5 4 K 5 5 p W w M j U m c X V v d D s s J n F 1 b 3 Q 7 5 Z u e 5 6 2 U 5 4 K 5 5 p W w M j Y m c X V v d D s s J n F 1 b 3 Q 7 5 Z u e 5 6 2 U 5 4 K 5 5 p W w M j c m c X V v d D s s J n F 1 b 3 Q 7 5 Z u e 5 6 2 U 5 4 K 5 5 p W w M j g m c X V v d D s s J n F 1 b 3 Q 7 5 Z u e 5 6 2 U 5 4 K 5 5 p W w M j k m c X V v d D s s J n F 1 b 3 Q 7 5 Z u e 5 6 2 U 5 4 K 5 5 p W w M z A m c X V v d D s s J n F 1 b 3 Q 7 5 Z u e 5 6 2 U 5 4 K 5 5 p W w M z E m c X V v d D s s J n F 1 b 3 Q 7 5 Z u e 5 6 2 U 5 4 K 5 5 p W w M z I m c X V v d D s s J n F 1 b 3 Q 7 5 Z u e 5 6 2 U 5 4 K 5 5 p W w M z M m c X V v d D s s J n F 1 b 3 Q 7 5 Z u e 5 6 2 U 5 4 K 5 5 p W w M z Q m c X V v d D s s J n F 1 b 3 Q 7 5 Z u e 5 6 2 U 5 4 K 5 5 p W w M z U m c X V v d D s s J n F 1 b 3 Q 7 5 Z u e 5 6 2 U 5 4 K 5 5 p W w M z Y m c X V v d D s s J n F 1 b 3 Q 7 5 Z u e 5 6 2 U 5 4 K 5 5 p W w M z c m c X V v d D s s J n F 1 b 3 Q 7 5 Z u e 5 6 2 U 5 4 K 5 5 p W w M z g m c X V v d D s s J n F 1 b 3 Q 7 5 Z u e 5 6 2 U 5 4 K 5 5 p W w M z k m c X V v d D t d I i A v P j x F b n R y e S B U e X B l P S J G a W x s U 3 R h d H V z I i B W Y W x 1 Z T 0 i c 0 N v b X B s Z X R l I i A v P j x F b n R y e S B U e X B l P S J S Z W x h d G l v b n N o a X B J b m Z v Q 2 9 u d G F p b m V y I i B W Y W x 1 Z T 0 i c 3 s m c X V v d D t j b 2 x 1 b W 5 D b 3 V u d C Z x d W 9 0 O z o 3 O S w m c X V v d D t r Z X l D b 2 x 1 b W 5 O Y W 1 l c y Z x d W 9 0 O z p b X S w m c X V v d D t x d W V y e V J l b G F 0 a W 9 u c 2 h p c H M m c X V v d D s 6 W 1 0 s J n F 1 b 3 Q 7 Y 2 9 s d W 1 u S W R l b n R p d G l l c y Z x d W 9 0 O z p b J n F 1 b 3 Q 7 U 2 V j d G l v b j E v W z E w M F 3 l j 6 / o p p b l j J b j g 4 T j g 7 z j g 6 v o q L r m l q 3 n t Z D m n p w v 5 a S J 5 p u 0 4 4 G V 4 4 K M 4 4 G f 5 Z 6 L L n v o q L r m l q 3 l s a X m r b R J R C w w f S Z x d W 9 0 O y w m c X V v d D t T Z W N 0 a W 9 u M S 9 b M T A w X e W P r + i m l u W M l u O D h O O D v O O D q + i o u u a W r e e 1 k O a e n C / l p I n m m 7 T j g Z X j g o z j g Z / l n o s u e + i o u u a W r e O C s + O D v O O C u U l E L D F 9 J n F 1 b 3 Q 7 L C Z x d W 9 0 O 1 N l Y 3 R p b 2 4 x L 1 s x M D B d 5 Y + v 6 K a W 5 Y y W 4 4 O E 4 4 O 8 4 4 O r 6 K i 6 5 p a t 5 7 W Q 5 p 6 c L + W k i e a b t O O B l e O C j O O B n + W e i y 5 7 6 K i 6 5 p a t 5 p e l 5 p m C L D J 9 J n F 1 b 3 Q 7 L C Z x d W 9 0 O 1 N l Y 3 R p b 2 4 x L 1 s x M D B d 5 Y + v 6 K a W 5 Y y W 4 4 O E 4 4 O 8 4 4 O r 6 K i 6 5 p a t 5 7 W Q 5 p 6 c L + W k i e a b t O O B l e O C j O O B n + W e i y 5 7 6 K i 6 5 p a t 5 p u 0 5 p a w 5 p e l 5 p m C L D N 9 J n F 1 b 3 Q 7 L C Z x d W 9 0 O 1 N l Y 3 R p b 2 4 x L 1 s x M D B d 5 Y + v 6 K a W 5 Y y W 4 4 O E 4 4 O 8 4 4 O r 6 K i 6 5 p a t 5 7 W Q 5 p 6 c L + W k i e a b t O O B l e O C j O O B n + W e i y 5 7 4 4 O I 4 4 O 8 4 4 K / 4 4 O r 4 4 K 5 4 4 K z 4 4 K i L D R 9 J n F 1 b 3 Q 7 L C Z x d W 9 0 O 1 N l Y 3 R p b 2 4 x L 1 s x M D B d 5 Y + v 6 K a W 5 Y y W 4 4 O E 4 4 O 8 4 4 O r 6 K i 6 5 p a t 5 7 W Q 5 p 6 c L + W k i e a b t O O B l e O C j O O B n + W e i y 5 7 5 b m z 5 Z 2 H 5 Y C k L D V 9 J n F 1 b 3 Q 7 L C Z x d W 9 0 O 1 N l Y 3 R p b 2 4 x L 1 s x M D B d 5 Y + v 6 K a W 5 Y y W 4 4 O E 4 4 O 8 4 4 O r 6 K i 6 5 p a t 5 7 W Q 5 p 6 c L + W k i e a b t O O B l e O C j O O B n + W e i y 5 7 5 L q L 5 q W t 6 I C F 5 Z C N L D Z 9 J n F 1 b 3 Q 7 L C Z x d W 9 0 O 1 N l Y 3 R p b 2 4 x L 1 s x M D B d 5 Y + v 6 K a W 5 Y y W 4 4 O E 4 4 O 8 4 4 O r 6 K i 6 5 p a t 5 7 W Q 5 p 6 c L + W k i e a b t O O B l e O C j O O B n + W e i y 5 7 6 Y O o 5 7 2 y 5 Z C N L D d 9 J n F 1 b 3 Q 7 L C Z x d W 9 0 O 1 N l Y 3 R p b 2 4 x L 1 s x M D B d 5 Y + v 6 K a W 5 Y y W 4 4 O E 4 4 O 8 4 4 O r 6 K i 6 5 p a t 5 7 W Q 5 p 6 c L + W k i e a b t O O B l e O C j O O B n + W e i y 5 7 5 q W t 5 6 i u 4 4 K z 4 4 O 8 4 4 O J L D h 9 J n F 1 b 3 Q 7 L C Z x d W 9 0 O 1 N l Y 3 R p b 2 4 x L 1 s x M D B d 5 Y + v 6 K a W 5 Y y W 4 4 O E 4 4 O 8 4 4 O r 6 K i 6 5 p a t 5 7 W Q 5 p 6 c L + W k i e a b t O O B l e O C j O O B n + W e i y 5 7 5 q W t 5 6 i u 5 Z C N L D l 9 J n F 1 b 3 Q 7 L C Z x d W 9 0 O 1 N l Y 3 R p b 2 4 x L 1 s x M D B d 5 Y + v 6 K a W 5 Y y W 4 4 O E 4 4 O 8 4 4 O r 6 K i 6 5 p a t 5 7 W Q 5 p 6 c L + W k i e a b t O O B l e O C j O O B n + W e i y 5 7 5 q W t 5 6 i u 4 4 K w 4 4 O r 4 4 O 8 4 4 O X 5 Z C N L D E w f S Z x d W 9 0 O y w m c X V v d D t T Z W N 0 a W 9 u M S 9 b M T A w X e W P r + i m l u W M l u O D h O O D v O O D q + i o u u a W r e e 1 k O a e n C / l p I n m m 7 T j g Z X j g o z j g Z / l n o s u e + W + k + a l r e W T o e a V s C w x M X 0 m c X V v d D s s J n F 1 b 3 Q 7 U 2 V j d G l v b j E v W z E w M F 3 l j 6 / o p p b l j J b j g 4 T j g 7 z j g 6 v o q L r m l q 3 n t Z D m n p w v 5 a S J 5 p u 0 4 4 G V 4 4 K M 4 4 G f 5 Z 6 L L n v m r a P n p L 7 l k 6 H l i b L l k I g s M T J 9 J n F 1 b 3 Q 7 L C Z x d W 9 0 O 1 N l Y 3 R p b 2 4 x L 1 s x M D B d 5 Y + v 6 K a W 5 Y y W 4 4 O E 4 4 O 8 4 4 O r 6 K i 6 5 p a t 5 7 W Q 5 p 6 c L + W k i e a b t O O B l e O C j O O B n + W e i y 5 7 5 a O y 5 L i K 6 a u Y L D E z f S Z x d W 9 0 O y w m c X V v d D t T Z W N 0 a W 9 u M S 9 b M T A w X e W P r + i m l u W M l u O D h O O D v O O D q + i o u u a W r e e 1 k O a e n C / l p I n m m 7 T j g Z X j g o z j g Z / l n o s u e + i z h + a c r O m H k S w x N H 0 m c X V v d D s s J n F 1 b 3 Q 7 U 2 V j d G l v b j E v W z E w M F 3 l j 6 / o p p b l j J b j g 4 T j g 7 z j g 6 v o q L r m l q 3 n t Z D m n p w v 5 a S J 5 p u 0 4 4 G V 4 4 K M 4 4 G f 5 Z 6 L L n v l m 7 3 l h o X m i 6 D n g r n m l b A s M T V 9 J n F 1 b 3 Q 7 L C Z x d W 9 0 O 1 N l Y 3 R p b 2 4 x L 1 s x M D B d 5 Y + v 6 K a W 5 Y y W 4 4 O E 4 4 O 8 4 4 O r 6 K i 6 5 p a t 5 7 W Q 5 p 6 c L + W k i e a b t O O B l e O C j O O B n + W e i y 5 7 5 r W 3 5 a S W 5 o u g 5 4 K 5 5 p W w L D E 2 f S Z x d W 9 0 O y w m c X V v d D t T Z W N 0 a W 9 u M S 9 b M T A w X e W P r + i m l u W M l u O D h O O D v O O D q + i o u u a W r e e 1 k O a e n C / l p I n m m 7 T j g Z X j g o z j g Z / l n o s u e + W A i + S 6 u u a D h e W g s e W P l u a J s e a V s C w x N 3 0 m c X V v d D s s J n F 1 b 3 Q 7 U 2 V j d G l v b j E v W z E w M F 3 l j 6 / o p p b l j J b j g 4 T j g 7 z j g 6 v o q L r m l q 3 n t Z D m n p w v 5 a S J 5 p u 0 4 4 G V 4 4 K M 4 4 G f 5 Z 6 L L n v p m 6 L o g b f n j o c s M T h 9 J n F 1 b 3 Q 7 L C Z x d W 9 0 O 1 N l Y 3 R p b 2 4 x L 1 s x M D B d 5 Y + v 6 K a W 5 Y y W 4 4 O E 4 4 O 8 4 4 O r 6 K i 6 5 p a t 5 7 W Q 5 p 6 c L + W k i e a b t O O B l e O C j O O B n + W e i y 5 7 5 Y W s 5 5 u K 5 o C n L D E 5 f S Z x d W 9 0 O y w m c X V v d D t T Z W N 0 a W 9 u M S 9 b M T A w X e W P r + i m l u W M l u O D h O O D v O O D q + i o u u a W r e e 1 k O a e n C / l p I n m m 7 T j g Z X j g o z j g Z / l n o s u e + m h p + W u o u W 9 s e m f v y w y M H 0 m c X V v d D s s J n F 1 b 3 Q 7 U 2 V j d G l v b j E v W z E w M F 3 l j 6 / o p p b l j J b j g 4 T j g 7 z j g 6 v o q L r m l q 3 n t Z D m n p w v 5 a S J 5 p u 0 4 4 G V 4 4 K M 4 4 G f 5 Z 6 L L n t J V O S + n e W t m O W 6 p i w y M X 0 m c X V v d D s s J n F 1 b 3 Q 7 U 2 V j d G l v b j E v W z E w M F 3 l j 6 / o p p b l j J b j g 4 T j g 7 z j g 6 v o q L r m l q 3 n t Z D m n p w v 5 a S J 5 p u 0 4 4 G V 4 4 K M 4 4 G f 5 Z 6 L L n v j g 4 3 j g 4 P j g 4 j k v p 3 l r Z j l u q Y s M j J 9 J n F 1 b 3 Q 7 L C Z x d W 9 0 O 1 N l Y 3 R p b 2 4 x L 1 s x M D B d 5 Y + v 6 K a W 5 Y y W 4 4 O E 4 4 O 8 4 4 O r 6 K i 6 5 p a t 5 7 W Q 5 p 6 c L + W k i e a b t O O B l e O C j O O B n + W e i y 5 7 6 K i x 5 a 6 5 5 Y G c 5 q 2 i 5 p y f 6 Z a T L D I z f S Z x d W 9 0 O y w m c X V v d D t T Z W N 0 a W 9 u M S 9 b M T A w X e W P r + i m l u W M l u O D h O O D v O O D q + i o u u a W r e e 1 k O a e n C / l p I n m m 7 T j g Z X j g o z j g Z / l n o s u e + W j s u S 4 i u W 9 s e m f v y w y N H 0 m c X V v d D s s J n F 1 b 3 Q 7 U 2 V j d G l v b j E v W z E w M F 3 l j 6 / o p p b l j J b j g 4 T j g 7 z j g 6 v o q L r m l q 3 n t Z D m n p w v 5 a S J 5 p u 0 4 4 G V 4 4 K M 4 4 G f 5 Z 6 L L n v j g 5 b j g 6 n j g 7 P j g 4 n l v b H p n 7 8 s M j V 9 J n F 1 b 3 Q 7 L C Z x d W 9 0 O 1 N l Y 3 R p b 2 4 x L 1 s x M D B d 5 Y + v 6 K a W 5 Y y W 4 4 O E 4 4 O 8 4 4 O r 6 K i 6 5 p a t 5 7 W Q 5 p 6 c L + W k i e a b t O O B l e O C j O O B n + W e i y 5 7 4 4 O R 4 4 O 8 4 4 O I 4 4 O K 4 4 O 8 5 L 6 d 5 a 2 Y 5 b q m L D I 2 f S Z x d W 9 0 O y w m c X V v d D t T Z W N 0 a W 9 u M S 9 b M T A w X e W P r + i m l u W M l u O D h O O D v O O D q + i o u u a W r e e 1 k O a e n C / l p I n m m 7 T j g Z X j g o z j g Z / l n o s u e + a p n + W v h u S / n e a c i e W 6 p i w y N 3 0 m c X V v d D s s J n F 1 b 3 Q 7 U 2 V j d G l v b j E v W z E w M F 3 l j 6 / o p p b l j J b j g 4 T j g 7 z j g 6 v o q L r m l q 3 n t Z D m n p w v 5 a S J 5 p u 0 4 4 G V 4 4 K M 4 4 G f 5 Z 6 L L n v n t Y z p q J N J V O S 6 i + a V h e i o i C w y O H 0 m c X V v d D s s J n F 1 b 3 Q 7 U 2 V j d G l v b j E v W z E w M F 3 l j 6 / o p p b l j J b j g 4 T j g 7 z j g 6 v o q L r m l q 3 n t Z D m n p w v 5 a S J 5 p u 0 4 4 G V 4 4 K M 4 4 G f 5 Z 6 L L n v j g r X j g 7 z j g 5 D j g q b j g q T j g 6 v j g r n m h J / m n 5 P j g 5 X j g 6 n j g r A s M j l 9 J n F 1 b 3 Q 7 L C Z x d W 9 0 O 1 N l Y 3 R p b 2 4 x L 1 s x M D B d 5 Y + v 6 K a W 5 Y y W 4 4 O E 4 4 O 8 4 4 O r 6 K i 6 5 p a t 5 7 W Q 5 p 6 c L + W k i e a b t O O B l e O C j O O B n + W e i y 5 7 U E P j g q b j g q T j g 6 v j g r n m h J / m n 5 P j g 5 X j g 6 n j g r A s M z B 9 J n F 1 b 3 Q 7 L C Z x d W 9 0 O 1 N l Y 3 R p b 2 4 x L 1 s x M D B d 5 Y + v 6 K a W 5 Y y W 4 4 O E 4 4 O 8 4 4 O r 6 K i 6 5 p a t 5 7 W Q 5 p 6 c L + W k i e a b t O O B l e O C j O O B n + W e i y 5 7 5 L i N 5 q 2 j 4 4 K i 4 4 K v 4 4 K 7 4 4 K 5 4 4 O V 4 4 O p 4 4 K w L D M x f S Z x d W 9 0 O y w m c X V v d D t T Z W N 0 a W 9 u M S 9 b M T A w X e W P r + i m l u W M l u O D h O O D v O O D q + i o u u a W r e e 1 k O a e n C / l p I n m m 7 T j g Z X j g o z j g Z / l n o s u e + a U u e O B l u O C k + O D l e O D q e O C s C w z M n 0 m c X V v d D s s J n F 1 b 3 Q 7 U 2 V j d G l v b j E v W z E w M F 3 l j 6 / o p p b l j J b j g 4 T j g 7 z j g 6 v o q L r m l q 3 n t Z D m n p w v 5 a S J 5 p u 0 4 4 G V 4 4 K M 4 4 G f 5 Z 6 L L n v m g 4 X l o L H m v I / m t K n j g 5 X j g 6 n j g r A s M z N 9 J n F 1 b 3 Q 7 L C Z x d W 9 0 O 1 N l Y 3 R p b 2 4 x L 1 s x M D B d 5 Y + v 6 K a W 5 Y y W 4 4 O E 4 4 O 8 4 4 O r 6 K i 6 5 p a t 5 7 W Q 5 p 6 c L + W k i e a b t O O B l e O C j O O B n + W e i y 5 7 6 L i P 4 4 G / 5 Y + w 4 4 O V 4 4 O p 4 4 K w L D M 0 f S Z x d W 9 0 O y w m c X V v d D t T Z W N 0 a W 9 u M S 9 b M T A w X e W P r + i m l u W M l u O D h O O D v O O D q + i o u u a W r e e 1 k O a e n C / l p I n m m 7 T j g Z X j g o z j g Z / l n o s u e + O C t + O C u e O D h u O D o O O D g O O C p u O D s + O D l e O D q e O C s C w z N X 0 m c X V v d D s s J n F 1 b 3 Q 7 U 2 V j d G l v b j E v W z E w M F 3 l j 6 / o p p b l j J b j g 4 T j g 7 z j g 6 v o q L r m l q 3 n t Z D m n p w v 5 a S J 5 p u 0 4 4 G V 4 4 K M 4 4 G f 5 Z 6 L L n v j g Z 3 j g a 7 k u 5 Z J V O S 6 i + a V h e O D l e O D q e O C s C w z N n 0 m c X V v d D s s J n F 1 b 3 Q 7 U 2 V j d G l v b j E v W z E w M F 3 l j 6 / o p p b l j J b j g 4 T j g 7 z j g 6 v o q L r m l q 3 n t Z D m n p w v 5 a S J 5 p u 0 4 4 G V 4 4 K M 4 4 G f 5 Z 6 L L n v n p L 7 k v J r n m o T l v b H p n 7 / m j I f m q J k s M z d 9 J n F 1 b 3 Q 7 L C Z x d W 9 0 O 1 N l Y 3 R p b 2 4 x L 1 s x M D B d 5 Y + v 6 K a W 5 Y y W 4 4 O E 4 4 O 8 4 4 O r 6 K i 6 5 p a t 5 7 W Q 5 p 6 c L + W k i e a b t O O B l e O C j O O B n + W e i y 5 7 4 4 O T 4 4 K 4 4 4 O N 4 4 K 5 5 q e L 6 Y C g 5 o y H 5 q i Z L D M 4 f S Z x d W 9 0 O y w m c X V v d D t T Z W N 0 a W 9 u M S 9 b M T A w X e W P r + i m l u W M l u O D h O O D v O O D q + i o u u a W r e e 1 k O a e n C / l p I n m m 7 T j g Z X j g o z j g Z / l n o s u e + O C s O O D q + O D v O O D l + O C s + O D v O O D i S w z O X 0 m c X V v d D s s J n F 1 b 3 Q 7 U 2 V j d G l v b j E v W z E w M F 3 l j 6 / o p p b l j J b j g 4 T j g 7 z j g 6 v o q L r m l q 3 n t Z D m n p w v 5 a S J 5 p u 0 4 4 G V 4 4 K M 4 4 G f 5 Z 6 L L n v l m 5 7 n r Z T n g r n m l b A x L D Q w f S Z x d W 9 0 O y w m c X V v d D t T Z W N 0 a W 9 u M S 9 b M T A w X e W P r + i m l u W M l u O D h O O D v O O D q + i o u u a W r e e 1 k O a e n C / l p I n m m 7 T j g Z X j g o z j g Z / l n o s u e + W b n u e t l O e C u e a V s D I s N D F 9 J n F 1 b 3 Q 7 L C Z x d W 9 0 O 1 N l Y 3 R p b 2 4 x L 1 s x M D B d 5 Y + v 6 K a W 5 Y y W 4 4 O E 4 4 O 8 4 4 O r 6 K i 6 5 p a t 5 7 W Q 5 p 6 c L + W k i e a b t O O B l e O C j O O B n + W e i y 5 7 5 Z u e 5 6 2 U 5 4 K 5 5 p W w M y w 0 M n 0 m c X V v d D s s J n F 1 b 3 Q 7 U 2 V j d G l v b j E v W z E w M F 3 l j 6 / o p p b l j J b j g 4 T j g 7 z j g 6 v o q L r m l q 3 n t Z D m n p w v 5 a S J 5 p u 0 4 4 G V 4 4 K M 4 4 G f 5 Z 6 L L n v l m 5 7 n r Z T n g r n m l b A 0 L D Q z f S Z x d W 9 0 O y w m c X V v d D t T Z W N 0 a W 9 u M S 9 b M T A w X e W P r + i m l u W M l u O D h O O D v O O D q + i o u u a W r e e 1 k O a e n C / l p I n m m 7 T j g Z X j g o z j g Z / l n o s u e + W b n u e t l O e C u e a V s D U s N D R 9 J n F 1 b 3 Q 7 L C Z x d W 9 0 O 1 N l Y 3 R p b 2 4 x L 1 s x M D B d 5 Y + v 6 K a W 5 Y y W 4 4 O E 4 4 O 8 4 4 O r 6 K i 6 5 p a t 5 7 W Q 5 p 6 c L + W k i e a b t O O B l e O C j O O B n + W e i y 5 7 5 Z u e 5 6 2 U 5 4 K 5 5 p W w N i w 0 N X 0 m c X V v d D s s J n F 1 b 3 Q 7 U 2 V j d G l v b j E v W z E w M F 3 l j 6 / o p p b l j J b j g 4 T j g 7 z j g 6 v o q L r m l q 3 n t Z D m n p w v 5 a S J 5 p u 0 4 4 G V 4 4 K M 4 4 G f 5 Z 6 L L n v l m 5 7 n r Z T n g r n m l b A 3 L D Q 2 f S Z x d W 9 0 O y w m c X V v d D t T Z W N 0 a W 9 u M S 9 b M T A w X e W P r + i m l u W M l u O D h O O D v O O D q + i o u u a W r e e 1 k O a e n C / l p I n m m 7 T j g Z X j g o z j g Z / l n o s u e + W b n u e t l O e C u e a V s D g s N D d 9 J n F 1 b 3 Q 7 L C Z x d W 9 0 O 1 N l Y 3 R p b 2 4 x L 1 s x M D B d 5 Y + v 6 K a W 5 Y y W 4 4 O E 4 4 O 8 4 4 O r 6 K i 6 5 p a t 5 7 W Q 5 p 6 c L + W k i e a b t O O B l e O C j O O B n + W e i y 5 7 5 Z u e 5 6 2 U 5 4 K 5 5 p W w O S w 0 O H 0 m c X V v d D s s J n F 1 b 3 Q 7 U 2 V j d G l v b j E v W z E w M F 3 l j 6 / o p p b l j J b j g 4 T j g 7 z j g 6 v o q L r m l q 3 n t Z D m n p w v 5 a S J 5 p u 0 4 4 G V 4 4 K M 4 4 G f 5 Z 6 L L n v l m 5 7 n r Z T n g r n m l b A x M C w 0 O X 0 m c X V v d D s s J n F 1 b 3 Q 7 U 2 V j d G l v b j E v W z E w M F 3 l j 6 / o p p b l j J b j g 4 T j g 7 z j g 6 v o q L r m l q 3 n t Z D m n p w v 5 a S J 5 p u 0 4 4 G V 4 4 K M 4 4 G f 5 Z 6 L L n v l m 5 7 n r Z T n g r n m l b A x M S w 1 M H 0 m c X V v d D s s J n F 1 b 3 Q 7 U 2 V j d G l v b j E v W z E w M F 3 l j 6 / o p p b l j J b j g 4 T j g 7 z j g 6 v o q L r m l q 3 n t Z D m n p w v 5 a S J 5 p u 0 4 4 G V 4 4 K M 4 4 G f 5 Z 6 L L n v l m 5 7 n r Z T n g r n m l b A x M i w 1 M X 0 m c X V v d D s s J n F 1 b 3 Q 7 U 2 V j d G l v b j E v W z E w M F 3 l j 6 / o p p b l j J b j g 4 T j g 7 z j g 6 v o q L r m l q 3 n t Z D m n p w v 5 a S J 5 p u 0 4 4 G V 4 4 K M 4 4 G f 5 Z 6 L L n v l m 5 7 n r Z T n g r n m l b A x M y w 1 M n 0 m c X V v d D s s J n F 1 b 3 Q 7 U 2 V j d G l v b j E v W z E w M F 3 l j 6 / o p p b l j J b j g 4 T j g 7 z j g 6 v o q L r m l q 3 n t Z D m n p w v 5 a S J 5 p u 0 4 4 G V 4 4 K M 4 4 G f 5 Z 6 L L n v l m 5 7 n r Z T n g r n m l b A x N C w 1 M 3 0 m c X V v d D s s J n F 1 b 3 Q 7 U 2 V j d G l v b j E v W z E w M F 3 l j 6 / o p p b l j J b j g 4 T j g 7 z j g 6 v o q L r m l q 3 n t Z D m n p w v 5 a S J 5 p u 0 4 4 G V 4 4 K M 4 4 G f 5 Z 6 L L n v l m 5 7 n r Z T n g r n m l b A x N S w 1 N H 0 m c X V v d D s s J n F 1 b 3 Q 7 U 2 V j d G l v b j E v W z E w M F 3 l j 6 / o p p b l j J b j g 4 T j g 7 z j g 6 v o q L r m l q 3 n t Z D m n p w v 5 a S J 5 p u 0 4 4 G V 4 4 K M 4 4 G f 5 Z 6 L L n v l m 5 7 n r Z T n g r n m l b A x N i w 1 N X 0 m c X V v d D s s J n F 1 b 3 Q 7 U 2 V j d G l v b j E v W z E w M F 3 l j 6 / o p p b l j J b j g 4 T j g 7 z j g 6 v o q L r m l q 3 n t Z D m n p w v 5 a S J 5 p u 0 4 4 G V 4 4 K M 4 4 G f 5 Z 6 L L n v l m 5 7 n r Z T n g r n m l b A x N y w 1 N n 0 m c X V v d D s s J n F 1 b 3 Q 7 U 2 V j d G l v b j E v W z E w M F 3 l j 6 / o p p b l j J b j g 4 T j g 7 z j g 6 v o q L r m l q 3 n t Z D m n p w v 5 a S J 5 p u 0 4 4 G V 4 4 K M 4 4 G f 5 Z 6 L L n v l m 5 7 n r Z T n g r n m l b A x O C w 1 N 3 0 m c X V v d D s s J n F 1 b 3 Q 7 U 2 V j d G l v b j E v W z E w M F 3 l j 6 / o p p b l j J b j g 4 T j g 7 z j g 6 v o q L r m l q 3 n t Z D m n p w v 5 a S J 5 p u 0 4 4 G V 4 4 K M 4 4 G f 5 Z 6 L L n v l m 5 7 n r Z T n g r n m l b A x O S w 1 O H 0 m c X V v d D s s J n F 1 b 3 Q 7 U 2 V j d G l v b j E v W z E w M F 3 l j 6 / o p p b l j J b j g 4 T j g 7 z j g 6 v o q L r m l q 3 n t Z D m n p w v 5 a S J 5 p u 0 4 4 G V 4 4 K M 4 4 G f 5 Z 6 L L n v l m 5 7 n r Z T n g r n m l b A y M C w 1 O X 0 m c X V v d D s s J n F 1 b 3 Q 7 U 2 V j d G l v b j E v W z E w M F 3 l j 6 / o p p b l j J b j g 4 T j g 7 z j g 6 v o q L r m l q 3 n t Z D m n p w v 5 a S J 5 p u 0 4 4 G V 4 4 K M 4 4 G f 5 Z 6 L L n v l m 5 7 n r Z T n g r n m l b A y M S w 2 M H 0 m c X V v d D s s J n F 1 b 3 Q 7 U 2 V j d G l v b j E v W z E w M F 3 l j 6 / o p p b l j J b j g 4 T j g 7 z j g 6 v o q L r m l q 3 n t Z D m n p w v 5 a S J 5 p u 0 4 4 G V 4 4 K M 4 4 G f 5 Z 6 L L n v l m 5 7 n r Z T n g r n m l b A y M i w 2 M X 0 m c X V v d D s s J n F 1 b 3 Q 7 U 2 V j d G l v b j E v W z E w M F 3 l j 6 / o p p b l j J b j g 4 T j g 7 z j g 6 v o q L r m l q 3 n t Z D m n p w v 5 a S J 5 p u 0 4 4 G V 4 4 K M 4 4 G f 5 Z 6 L L n v l m 5 7 n r Z T n g r n m l b A y M y w 2 M n 0 m c X V v d D s s J n F 1 b 3 Q 7 U 2 V j d G l v b j E v W z E w M F 3 l j 6 / o p p b l j J b j g 4 T j g 7 z j g 6 v o q L r m l q 3 n t Z D m n p w v 5 a S J 5 p u 0 4 4 G V 4 4 K M 4 4 G f 5 Z 6 L L n v l m 5 7 n r Z T n g r n m l b A y N C w 2 M 3 0 m c X V v d D s s J n F 1 b 3 Q 7 U 2 V j d G l v b j E v W z E w M F 3 l j 6 / o p p b l j J b j g 4 T j g 7 z j g 6 v o q L r m l q 3 n t Z D m n p w v 5 a S J 5 p u 0 4 4 G V 4 4 K M 4 4 G f 5 Z 6 L L n v l m 5 7 n r Z T n g r n m l b A y N S w 2 N H 0 m c X V v d D s s J n F 1 b 3 Q 7 U 2 V j d G l v b j E v W z E w M F 3 l j 6 / o p p b l j J b j g 4 T j g 7 z j g 6 v o q L r m l q 3 n t Z D m n p w v 5 a S J 5 p u 0 4 4 G V 4 4 K M 4 4 G f 5 Z 6 L L n v l m 5 7 n r Z T n g r n m l b A y N i w 2 N X 0 m c X V v d D s s J n F 1 b 3 Q 7 U 2 V j d G l v b j E v W z E w M F 3 l j 6 / o p p b l j J b j g 4 T j g 7 z j g 6 v o q L r m l q 3 n t Z D m n p w v 5 a S J 5 p u 0 4 4 G V 4 4 K M 4 4 G f 5 Z 6 L L n v l m 5 7 n r Z T n g r n m l b A y N y w 2 N n 0 m c X V v d D s s J n F 1 b 3 Q 7 U 2 V j d G l v b j E v W z E w M F 3 l j 6 / o p p b l j J b j g 4 T j g 7 z j g 6 v o q L r m l q 3 n t Z D m n p w v 5 a S J 5 p u 0 4 4 G V 4 4 K M 4 4 G f 5 Z 6 L L n v l m 5 7 n r Z T n g r n m l b A y O C w 2 N 3 0 m c X V v d D s s J n F 1 b 3 Q 7 U 2 V j d G l v b j E v W z E w M F 3 l j 6 / o p p b l j J b j g 4 T j g 7 z j g 6 v o q L r m l q 3 n t Z D m n p w v 5 a S J 5 p u 0 4 4 G V 4 4 K M 4 4 G f 5 Z 6 L L n v l m 5 7 n r Z T n g r n m l b A y O S w 2 O H 0 m c X V v d D s s J n F 1 b 3 Q 7 U 2 V j d G l v b j E v W z E w M F 3 l j 6 / o p p b l j J b j g 4 T j g 7 z j g 6 v o q L r m l q 3 n t Z D m n p w v 5 a S J 5 p u 0 4 4 G V 4 4 K M 4 4 G f 5 Z 6 L L n v l m 5 7 n r Z T n g r n m l b A z M C w 2 O X 0 m c X V v d D s s J n F 1 b 3 Q 7 U 2 V j d G l v b j E v W z E w M F 3 l j 6 / o p p b l j J b j g 4 T j g 7 z j g 6 v o q L r m l q 3 n t Z D m n p w v 5 a S J 5 p u 0 4 4 G V 4 4 K M 4 4 G f 5 Z 6 L L n v l m 5 7 n r Z T n g r n m l b A z M S w 3 M H 0 m c X V v d D s s J n F 1 b 3 Q 7 U 2 V j d G l v b j E v W z E w M F 3 l j 6 / o p p b l j J b j g 4 T j g 7 z j g 6 v o q L r m l q 3 n t Z D m n p w v 5 a S J 5 p u 0 4 4 G V 4 4 K M 4 4 G f 5 Z 6 L L n v l m 5 7 n r Z T n g r n m l b A z M i w 3 M X 0 m c X V v d D s s J n F 1 b 3 Q 7 U 2 V j d G l v b j E v W z E w M F 3 l j 6 / o p p b l j J b j g 4 T j g 7 z j g 6 v o q L r m l q 3 n t Z D m n p w v 5 a S J 5 p u 0 4 4 G V 4 4 K M 4 4 G f 5 Z 6 L L n v l m 5 7 n r Z T n g r n m l b A z M y w 3 M n 0 m c X V v d D s s J n F 1 b 3 Q 7 U 2 V j d G l v b j E v W z E w M F 3 l j 6 / o p p b l j J b j g 4 T j g 7 z j g 6 v o q L r m l q 3 n t Z D m n p w v 5 a S J 5 p u 0 4 4 G V 4 4 K M 4 4 G f 5 Z 6 L L n v l m 5 7 n r Z T n g r n m l b A z N C w 3 M 3 0 m c X V v d D s s J n F 1 b 3 Q 7 U 2 V j d G l v b j E v W z E w M F 3 l j 6 / o p p b l j J b j g 4 T j g 7 z j g 6 v o q L r m l q 3 n t Z D m n p w v 5 a S J 5 p u 0 4 4 G V 4 4 K M 4 4 G f 5 Z 6 L L n v l m 5 7 n r Z T n g r n m l b A z N S w 3 N H 0 m c X V v d D s s J n F 1 b 3 Q 7 U 2 V j d G l v b j E v W z E w M F 3 l j 6 / o p p b l j J b j g 4 T j g 7 z j g 6 v o q L r m l q 3 n t Z D m n p w v 5 a S J 5 p u 0 4 4 G V 4 4 K M 4 4 G f 5 Z 6 L L n v l m 5 7 n r Z T n g r n m l b A z N i w 3 N X 0 m c X V v d D s s J n F 1 b 3 Q 7 U 2 V j d G l v b j E v W z E w M F 3 l j 6 / o p p b l j J b j g 4 T j g 7 z j g 6 v o q L r m l q 3 n t Z D m n p w v 5 a S J 5 p u 0 4 4 G V 4 4 K M 4 4 G f 5 Z 6 L L n v l m 5 7 n r Z T n g r n m l b A z N y w 3 N n 0 m c X V v d D s s J n F 1 b 3 Q 7 U 2 V j d G l v b j E v W z E w M F 3 l j 6 / o p p b l j J b j g 4 T j g 7 z j g 6 v o q L r m l q 3 n t Z D m n p w v 5 a S J 5 p u 0 4 4 G V 4 4 K M 4 4 G f 5 Z 6 L L n v l m 5 7 n r Z T n g r n m l b A z O C w 3 N 3 0 m c X V v d D s s J n F 1 b 3 Q 7 U 2 V j d G l v b j E v W z E w M F 3 l j 6 / o p p b l j J b j g 4 T j g 7 z j g 6 v o q L r m l q 3 n t Z D m n p w v 5 a S J 5 p u 0 4 4 G V 4 4 K M 4 4 G f 5 Z 6 L L n v l m 5 7 n r Z T n g r n m l b A z O S w 3 O H 0 m c X V v d D t d L C Z x d W 9 0 O 0 N v b H V t b k N v d W 5 0 J n F 1 b 3 Q 7 O j c 5 L C Z x d W 9 0 O 0 t l e U N v b H V t b k 5 h b W V z J n F 1 b 3 Q 7 O l t d L C Z x d W 9 0 O 0 N v b H V t b k l k Z W 5 0 a X R p Z X M m c X V v d D s 6 W y Z x d W 9 0 O 1 N l Y 3 R p b 2 4 x L 1 s x M D B d 5 Y + v 6 K a W 5 Y y W 4 4 O E 4 4 O 8 4 4 O r 6 K i 6 5 p a t 5 7 W Q 5 p 6 c L + W k i e a b t O O B l e O C j O O B n + W e i y 5 7 6 K i 6 5 p a t 5 b G l 5 q 2 0 S U Q s M H 0 m c X V v d D s s J n F 1 b 3 Q 7 U 2 V j d G l v b j E v W z E w M F 3 l j 6 / o p p b l j J b j g 4 T j g 7 z j g 6 v o q L r m l q 3 n t Z D m n p w v 5 a S J 5 p u 0 4 4 G V 4 4 K M 4 4 G f 5 Z 6 L L n v o q L r m l q 3 j g r P j g 7 z j g r l J R C w x f S Z x d W 9 0 O y w m c X V v d D t T Z W N 0 a W 9 u M S 9 b M T A w X e W P r + i m l u W M l u O D h O O D v O O D q + i o u u a W r e e 1 k O a e n C / l p I n m m 7 T j g Z X j g o z j g Z / l n o s u e + i o u u a W r e a X p e a Z g i w y f S Z x d W 9 0 O y w m c X V v d D t T Z W N 0 a W 9 u M S 9 b M T A w X e W P r + i m l u W M l u O D h O O D v O O D q + i o u u a W r e e 1 k O a e n C / l p I n m m 7 T j g Z X j g o z j g Z / l n o s u e + i o u u a W r e a b t O a W s O a X p e a Z g i w z f S Z x d W 9 0 O y w m c X V v d D t T Z W N 0 a W 9 u M S 9 b M T A w X e W P r + i m l u W M l u O D h O O D v O O D q + i o u u a W r e e 1 k O a e n C / l p I n m m 7 T j g Z X j g o z j g Z / l n o s u e + O D i O O D v O O C v + O D q + O C u e O C s + O C o i w 0 f S Z x d W 9 0 O y w m c X V v d D t T Z W N 0 a W 9 u M S 9 b M T A w X e W P r + i m l u W M l u O D h O O D v O O D q + i o u u a W r e e 1 k O a e n C / l p I n m m 7 T j g Z X j g o z j g Z / l n o s u e + W 5 s + W d h + W A p C w 1 f S Z x d W 9 0 O y w m c X V v d D t T Z W N 0 a W 9 u M S 9 b M T A w X e W P r + i m l u W M l u O D h O O D v O O D q + i o u u a W r e e 1 k O a e n C / l p I n m m 7 T j g Z X j g o z j g Z / l n o s u e + S 6 i + a l r e i A h e W Q j S w 2 f S Z x d W 9 0 O y w m c X V v d D t T Z W N 0 a W 9 u M S 9 b M T A w X e W P r + i m l u W M l u O D h O O D v O O D q + i o u u a W r e e 1 k O a e n C / l p I n m m 7 T j g Z X j g o z j g Z / l n o s u e + m D q O e 9 s u W Q j S w 3 f S Z x d W 9 0 O y w m c X V v d D t T Z W N 0 a W 9 u M S 9 b M T A w X e W P r + i m l u W M l u O D h O O D v O O D q + i o u u a W r e e 1 k O a e n C / l p I n m m 7 T j g Z X j g o z j g Z / l n o s u e + a l r e e o r u O C s + O D v O O D i S w 4 f S Z x d W 9 0 O y w m c X V v d D t T Z W N 0 a W 9 u M S 9 b M T A w X e W P r + i m l u W M l u O D h O O D v O O D q + i o u u a W r e e 1 k O a e n C / l p I n m m 7 T j g Z X j g o z j g Z / l n o s u e + a l r e e o r u W Q j S w 5 f S Z x d W 9 0 O y w m c X V v d D t T Z W N 0 a W 9 u M S 9 b M T A w X e W P r + i m l u W M l u O D h O O D v O O D q + i o u u a W r e e 1 k O a e n C / l p I n m m 7 T j g Z X j g o z j g Z / l n o s u e + a l r e e o r u O C s O O D q + O D v O O D l + W Q j S w x M H 0 m c X V v d D s s J n F 1 b 3 Q 7 U 2 V j d G l v b j E v W z E w M F 3 l j 6 / o p p b l j J b j g 4 T j g 7 z j g 6 v o q L r m l q 3 n t Z D m n p w v 5 a S J 5 p u 0 4 4 G V 4 4 K M 4 4 G f 5 Z 6 L L n v l v p P m p a 3 l k 6 H m l b A s M T F 9 J n F 1 b 3 Q 7 L C Z x d W 9 0 O 1 N l Y 3 R p b 2 4 x L 1 s x M D B d 5 Y + v 6 K a W 5 Y y W 4 4 O E 4 4 O 8 4 4 O r 6 K i 6 5 p a t 5 7 W Q 5 p 6 c L + W k i e a b t O O B l e O C j O O B n + W e i y 5 7 5 q 2 j 5 6 S + 5 Z O h 5 Y m y 5 Z C I L D E y f S Z x d W 9 0 O y w m c X V v d D t T Z W N 0 a W 9 u M S 9 b M T A w X e W P r + i m l u W M l u O D h O O D v O O D q + i o u u a W r e e 1 k O a e n C / l p I n m m 7 T j g Z X j g o z j g Z / l n o s u e + W j s u S 4 i u m r m C w x M 3 0 m c X V v d D s s J n F 1 b 3 Q 7 U 2 V j d G l v b j E v W z E w M F 3 l j 6 / o p p b l j J b j g 4 T j g 7 z j g 6 v o q L r m l q 3 n t Z D m n p w v 5 a S J 5 p u 0 4 4 G V 4 4 K M 4 4 G f 5 Z 6 L L n v o s 4 f m n K z p h 5 E s M T R 9 J n F 1 b 3 Q 7 L C Z x d W 9 0 O 1 N l Y 3 R p b 2 4 x L 1 s x M D B d 5 Y + v 6 K a W 5 Y y W 4 4 O E 4 4 O 8 4 4 O r 6 K i 6 5 p a t 5 7 W Q 5 p 6 c L + W k i e a b t O O B l e O C j O O B n + W e i y 5 7 5 Z u 9 5 Y a F 5 o u g 5 4 K 5 5 p W w L D E 1 f S Z x d W 9 0 O y w m c X V v d D t T Z W N 0 a W 9 u M S 9 b M T A w X e W P r + i m l u W M l u O D h O O D v O O D q + i o u u a W r e e 1 k O a e n C / l p I n m m 7 T j g Z X j g o z j g Z / l n o s u e + a 1 t + W k l u a L o O e C u e a V s C w x N n 0 m c X V v d D s s J n F 1 b 3 Q 7 U 2 V j d G l v b j E v W z E w M F 3 l j 6 / o p p b l j J b j g 4 T j g 7 z j g 6 v o q L r m l q 3 n t Z D m n p w v 5 a S J 5 p u 0 4 4 G V 4 4 K M 4 4 G f 5 Z 6 L L n v l g I v k u r r m g 4 X l o L H l j 5 b m i b H m l b A s M T d 9 J n F 1 b 3 Q 7 L C Z x d W 9 0 O 1 N l Y 3 R p b 2 4 x L 1 s x M D B d 5 Y + v 6 K a W 5 Y y W 4 4 O E 4 4 O 8 4 4 O r 6 K i 6 5 p a t 5 7 W Q 5 p 6 c L + W k i e a b t O O B l e O C j O O B n + W e i y 5 7 6 Z u i 6 I G 3 5 4 6 H L D E 4 f S Z x d W 9 0 O y w m c X V v d D t T Z W N 0 a W 9 u M S 9 b M T A w X e W P r + i m l u W M l u O D h O O D v O O D q + i o u u a W r e e 1 k O a e n C / l p I n m m 7 T j g Z X j g o z j g Z / l n o s u e + W F r O e b i u a A p y w x O X 0 m c X V v d D s s J n F 1 b 3 Q 7 U 2 V j d G l v b j E v W z E w M F 3 l j 6 / o p p b l j J b j g 4 T j g 7 z j g 6 v o q L r m l q 3 n t Z D m n p w v 5 a S J 5 p u 0 4 4 G V 4 4 K M 4 4 G f 5 Z 6 L L n v p o a f l r q L l v b H p n 7 8 s M j B 9 J n F 1 b 3 Q 7 L C Z x d W 9 0 O 1 N l Y 3 R p b 2 4 x L 1 s x M D B d 5 Y + v 6 K a W 5 Y y W 4 4 O E 4 4 O 8 4 4 O r 6 K i 6 5 p a t 5 7 W Q 5 p 6 c L + W k i e a b t O O B l e O C j O O B n + W e i y 5 7 S V T k v p 3 l r Z j l u q Y s M j F 9 J n F 1 b 3 Q 7 L C Z x d W 9 0 O 1 N l Y 3 R p b 2 4 x L 1 s x M D B d 5 Y + v 6 K a W 5 Y y W 4 4 O E 4 4 O 8 4 4 O r 6 K i 6 5 p a t 5 7 W Q 5 p 6 c L + W k i e a b t O O B l e O C j O O B n + W e i y 5 7 4 4 O N 4 4 O D 4 4 O I 5 L 6 d 5 a 2 Y 5 b q m L D I y f S Z x d W 9 0 O y w m c X V v d D t T Z W N 0 a W 9 u M S 9 b M T A w X e W P r + i m l u W M l u O D h O O D v O O D q + i o u u a W r e e 1 k O a e n C / l p I n m m 7 T j g Z X j g o z j g Z / l n o s u e + i o s e W u u e W B n O a t o u a c n + m W k y w y M 3 0 m c X V v d D s s J n F 1 b 3 Q 7 U 2 V j d G l v b j E v W z E w M F 3 l j 6 / o p p b l j J b j g 4 T j g 7 z j g 6 v o q L r m l q 3 n t Z D m n p w v 5 a S J 5 p u 0 4 4 G V 4 4 K M 4 4 G f 5 Z 6 L L n v l o 7 L k u I r l v b H p n 7 8 s M j R 9 J n F 1 b 3 Q 7 L C Z x d W 9 0 O 1 N l Y 3 R p b 2 4 x L 1 s x M D B d 5 Y + v 6 K a W 5 Y y W 4 4 O E 4 4 O 8 4 4 O r 6 K i 6 5 p a t 5 7 W Q 5 p 6 c L + W k i e a b t O O B l e O C j O O B n + W e i y 5 7 4 4 O W 4 4 O p 4 4 O z 4 4 O J 5 b 2 x 6 Z + / L D I 1 f S Z x d W 9 0 O y w m c X V v d D t T Z W N 0 a W 9 u M S 9 b M T A w X e W P r + i m l u W M l u O D h O O D v O O D q + i o u u a W r e e 1 k O a e n C / l p I n m m 7 T j g Z X j g o z j g Z / l n o s u e + O D k e O D v O O D i O O D i u O D v O S + n e W t m O W 6 p i w y N n 0 m c X V v d D s s J n F 1 b 3 Q 7 U 2 V j d G l v b j E v W z E w M F 3 l j 6 / o p p b l j J b j g 4 T j g 7 z j g 6 v o q L r m l q 3 n t Z D m n p w v 5 a S J 5 p u 0 4 4 G V 4 4 K M 4 4 G f 5 Z 6 L L n v m q Z / l r 4 b k v 5 3 m n I n l u q Y s M j d 9 J n F 1 b 3 Q 7 L C Z x d W 9 0 O 1 N l Y 3 R p b 2 4 x L 1 s x M D B d 5 Y + v 6 K a W 5 Y y W 4 4 O E 4 4 O 8 4 4 O r 6 K i 6 5 p a t 5 7 W Q 5 p 6 c L + W k i e a b t O O B l e O C j O O B n + W e i y 5 7 5 7 W M 6 a i T S V T k u o v m l Y X o q I g s M j h 9 J n F 1 b 3 Q 7 L C Z x d W 9 0 O 1 N l Y 3 R p b 2 4 x L 1 s x M D B d 5 Y + v 6 K a W 5 Y y W 4 4 O E 4 4 O 8 4 4 O r 6 K i 6 5 p a t 5 7 W Q 5 p 6 c L + W k i e a b t O O B l e O C j O O B n + W e i y 5 7 4 4 K 1 4 4 O 8 4 4 O Q 4 4 K m 4 4 K k 4 4 O r 4 4 K 5 5 o S f 5 p + T 4 4 O V 4 4 O p 4 4 K w L D I 5 f S Z x d W 9 0 O y w m c X V v d D t T Z W N 0 a W 9 u M S 9 b M T A w X e W P r + i m l u W M l u O D h O O D v O O D q + i o u u a W r e e 1 k O a e n C / l p I n m m 7 T j g Z X j g o z j g Z / l n o s u e 1 B D 4 4 K m 4 4 K k 4 4 O r 4 4 K 5 5 o S f 5 p + T 4 4 O V 4 4 O p 4 4 K w L D M w f S Z x d W 9 0 O y w m c X V v d D t T Z W N 0 a W 9 u M S 9 b M T A w X e W P r + i m l u W M l u O D h O O D v O O D q + i o u u a W r e e 1 k O a e n C / l p I n m m 7 T j g Z X j g o z j g Z / l n o s u e + S 4 j e a t o + O C o u O C r + O C u + O C u e O D l e O D q e O C s C w z M X 0 m c X V v d D s s J n F 1 b 3 Q 7 U 2 V j d G l v b j E v W z E w M F 3 l j 6 / o p p b l j J b j g 4 T j g 7 z j g 6 v o q L r m l q 3 n t Z D m n p w v 5 a S J 5 p u 0 4 4 G V 4 4 K M 4 4 G f 5 Z 6 L L n v m l L n j g Z b j g p P j g 5 X j g 6 n j g r A s M z J 9 J n F 1 b 3 Q 7 L C Z x d W 9 0 O 1 N l Y 3 R p b 2 4 x L 1 s x M D B d 5 Y + v 6 K a W 5 Y y W 4 4 O E 4 4 O 8 4 4 O r 6 K i 6 5 p a t 5 7 W Q 5 p 6 c L + W k i e a b t O O B l e O C j O O B n + W e i y 5 7 5 o O F 5 a C x 5 r y P 5 r S p 4 4 O V 4 4 O p 4 4 K w L D M z f S Z x d W 9 0 O y w m c X V v d D t T Z W N 0 a W 9 u M S 9 b M T A w X e W P r + i m l u W M l u O D h O O D v O O D q + i o u u a W r e e 1 k O a e n C / l p I n m m 7 T j g Z X j g o z j g Z / l n o s u e + i 4 j + O B v + W P s O O D l e O D q e O C s C w z N H 0 m c X V v d D s s J n F 1 b 3 Q 7 U 2 V j d G l v b j E v W z E w M F 3 l j 6 / o p p b l j J b j g 4 T j g 7 z j g 6 v o q L r m l q 3 n t Z D m n p w v 5 a S J 5 p u 0 4 4 G V 4 4 K M 4 4 G f 5 Z 6 L L n v j g r f j g r n j g 4 b j g 6 D j g 4 D j g q b j g 7 P j g 5 X j g 6 n j g r A s M z V 9 J n F 1 b 3 Q 7 L C Z x d W 9 0 O 1 N l Y 3 R p b 2 4 x L 1 s x M D B d 5 Y + v 6 K a W 5 Y y W 4 4 O E 4 4 O 8 4 4 O r 6 K i 6 5 p a t 5 7 W Q 5 p 6 c L + W k i e a b t O O B l e O C j O O B n + W e i y 5 7 4 4 G d 4 4 G u 5 L u W S V T k u o v m l Y X j g 5 X j g 6 n j g r A s M z Z 9 J n F 1 b 3 Q 7 L C Z x d W 9 0 O 1 N l Y 3 R p b 2 4 x L 1 s x M D B d 5 Y + v 6 K a W 5 Y y W 4 4 O E 4 4 O 8 4 4 O r 6 K i 6 5 p a t 5 7 W Q 5 p 6 c L + W k i e a b t O O B l e O C j O O B n + W e i y 5 7 5 6 S + 5 L y a 5 5 q E 5 b 2 x 6 Z + / 5 o y H 5 q i Z L D M 3 f S Z x d W 9 0 O y w m c X V v d D t T Z W N 0 a W 9 u M S 9 b M T A w X e W P r + i m l u W M l u O D h O O D v O O D q + i o u u a W r e e 1 k O a e n C / l p I n m m 7 T j g Z X j g o z j g Z / l n o s u e + O D k + O C u O O D j e O C u e a n i + m A o O a M h + a o m S w z O H 0 m c X V v d D s s J n F 1 b 3 Q 7 U 2 V j d G l v b j E v W z E w M F 3 l j 6 / o p p b l j J b j g 4 T j g 7 z j g 6 v o q L r m l q 3 n t Z D m n p w v 5 a S J 5 p u 0 4 4 G V 4 4 K M 4 4 G f 5 Z 6 L L n v j g r D j g 6 v j g 7 z j g 5 f j g r P j g 7 z j g 4 k s M z l 9 J n F 1 b 3 Q 7 L C Z x d W 9 0 O 1 N l Y 3 R p b 2 4 x L 1 s x M D B d 5 Y + v 6 K a W 5 Y y W 4 4 O E 4 4 O 8 4 4 O r 6 K i 6 5 p a t 5 7 W Q 5 p 6 c L + W k i e a b t O O B l e O C j O O B n + W e i y 5 7 5 Z u e 5 6 2 U 5 4 K 5 5 p W w M S w 0 M H 0 m c X V v d D s s J n F 1 b 3 Q 7 U 2 V j d G l v b j E v W z E w M F 3 l j 6 / o p p b l j J b j g 4 T j g 7 z j g 6 v o q L r m l q 3 n t Z D m n p w v 5 a S J 5 p u 0 4 4 G V 4 4 K M 4 4 G f 5 Z 6 L L n v l m 5 7 n r Z T n g r n m l b A y L D Q x f S Z x d W 9 0 O y w m c X V v d D t T Z W N 0 a W 9 u M S 9 b M T A w X e W P r + i m l u W M l u O D h O O D v O O D q + i o u u a W r e e 1 k O a e n C / l p I n m m 7 T j g Z X j g o z j g Z / l n o s u e + W b n u e t l O e C u e a V s D M s N D J 9 J n F 1 b 3 Q 7 L C Z x d W 9 0 O 1 N l Y 3 R p b 2 4 x L 1 s x M D B d 5 Y + v 6 K a W 5 Y y W 4 4 O E 4 4 O 8 4 4 O r 6 K i 6 5 p a t 5 7 W Q 5 p 6 c L + W k i e a b t O O B l e O C j O O B n + W e i y 5 7 5 Z u e 5 6 2 U 5 4 K 5 5 p W w N C w 0 M 3 0 m c X V v d D s s J n F 1 b 3 Q 7 U 2 V j d G l v b j E v W z E w M F 3 l j 6 / o p p b l j J b j g 4 T j g 7 z j g 6 v o q L r m l q 3 n t Z D m n p w v 5 a S J 5 p u 0 4 4 G V 4 4 K M 4 4 G f 5 Z 6 L L n v l m 5 7 n r Z T n g r n m l b A 1 L D Q 0 f S Z x d W 9 0 O y w m c X V v d D t T Z W N 0 a W 9 u M S 9 b M T A w X e W P r + i m l u W M l u O D h O O D v O O D q + i o u u a W r e e 1 k O a e n C / l p I n m m 7 T j g Z X j g o z j g Z / l n o s u e + W b n u e t l O e C u e a V s D Y s N D V 9 J n F 1 b 3 Q 7 L C Z x d W 9 0 O 1 N l Y 3 R p b 2 4 x L 1 s x M D B d 5 Y + v 6 K a W 5 Y y W 4 4 O E 4 4 O 8 4 4 O r 6 K i 6 5 p a t 5 7 W Q 5 p 6 c L + W k i e a b t O O B l e O C j O O B n + W e i y 5 7 5 Z u e 5 6 2 U 5 4 K 5 5 p W w N y w 0 N n 0 m c X V v d D s s J n F 1 b 3 Q 7 U 2 V j d G l v b j E v W z E w M F 3 l j 6 / o p p b l j J b j g 4 T j g 7 z j g 6 v o q L r m l q 3 n t Z D m n p w v 5 a S J 5 p u 0 4 4 G V 4 4 K M 4 4 G f 5 Z 6 L L n v l m 5 7 n r Z T n g r n m l b A 4 L D Q 3 f S Z x d W 9 0 O y w m c X V v d D t T Z W N 0 a W 9 u M S 9 b M T A w X e W P r + i m l u W M l u O D h O O D v O O D q + i o u u a W r e e 1 k O a e n C / l p I n m m 7 T j g Z X j g o z j g Z / l n o s u e + W b n u e t l O e C u e a V s D k s N D h 9 J n F 1 b 3 Q 7 L C Z x d W 9 0 O 1 N l Y 3 R p b 2 4 x L 1 s x M D B d 5 Y + v 6 K a W 5 Y y W 4 4 O E 4 4 O 8 4 4 O r 6 K i 6 5 p a t 5 7 W Q 5 p 6 c L + W k i e a b t O O B l e O C j O O B n + W e i y 5 7 5 Z u e 5 6 2 U 5 4 K 5 5 p W w M T A s N D l 9 J n F 1 b 3 Q 7 L C Z x d W 9 0 O 1 N l Y 3 R p b 2 4 x L 1 s x M D B d 5 Y + v 6 K a W 5 Y y W 4 4 O E 4 4 O 8 4 4 O r 6 K i 6 5 p a t 5 7 W Q 5 p 6 c L + W k i e a b t O O B l e O C j O O B n + W e i y 5 7 5 Z u e 5 6 2 U 5 4 K 5 5 p W w M T E s N T B 9 J n F 1 b 3 Q 7 L C Z x d W 9 0 O 1 N l Y 3 R p b 2 4 x L 1 s x M D B d 5 Y + v 6 K a W 5 Y y W 4 4 O E 4 4 O 8 4 4 O r 6 K i 6 5 p a t 5 7 W Q 5 p 6 c L + W k i e a b t O O B l e O C j O O B n + W e i y 5 7 5 Z u e 5 6 2 U 5 4 K 5 5 p W w M T I s N T F 9 J n F 1 b 3 Q 7 L C Z x d W 9 0 O 1 N l Y 3 R p b 2 4 x L 1 s x M D B d 5 Y + v 6 K a W 5 Y y W 4 4 O E 4 4 O 8 4 4 O r 6 K i 6 5 p a t 5 7 W Q 5 p 6 c L + W k i e a b t O O B l e O C j O O B n + W e i y 5 7 5 Z u e 5 6 2 U 5 4 K 5 5 p W w M T M s N T J 9 J n F 1 b 3 Q 7 L C Z x d W 9 0 O 1 N l Y 3 R p b 2 4 x L 1 s x M D B d 5 Y + v 6 K a W 5 Y y W 4 4 O E 4 4 O 8 4 4 O r 6 K i 6 5 p a t 5 7 W Q 5 p 6 c L + W k i e a b t O O B l e O C j O O B n + W e i y 5 7 5 Z u e 5 6 2 U 5 4 K 5 5 p W w M T Q s N T N 9 J n F 1 b 3 Q 7 L C Z x d W 9 0 O 1 N l Y 3 R p b 2 4 x L 1 s x M D B d 5 Y + v 6 K a W 5 Y y W 4 4 O E 4 4 O 8 4 4 O r 6 K i 6 5 p a t 5 7 W Q 5 p 6 c L + W k i e a b t O O B l e O C j O O B n + W e i y 5 7 5 Z u e 5 6 2 U 5 4 K 5 5 p W w M T U s N T R 9 J n F 1 b 3 Q 7 L C Z x d W 9 0 O 1 N l Y 3 R p b 2 4 x L 1 s x M D B d 5 Y + v 6 K a W 5 Y y W 4 4 O E 4 4 O 8 4 4 O r 6 K i 6 5 p a t 5 7 W Q 5 p 6 c L + W k i e a b t O O B l e O C j O O B n + W e i y 5 7 5 Z u e 5 6 2 U 5 4 K 5 5 p W w M T Y s N T V 9 J n F 1 b 3 Q 7 L C Z x d W 9 0 O 1 N l Y 3 R p b 2 4 x L 1 s x M D B d 5 Y + v 6 K a W 5 Y y W 4 4 O E 4 4 O 8 4 4 O r 6 K i 6 5 p a t 5 7 W Q 5 p 6 c L + W k i e a b t O O B l e O C j O O B n + W e i y 5 7 5 Z u e 5 6 2 U 5 4 K 5 5 p W w M T c s N T Z 9 J n F 1 b 3 Q 7 L C Z x d W 9 0 O 1 N l Y 3 R p b 2 4 x L 1 s x M D B d 5 Y + v 6 K a W 5 Y y W 4 4 O E 4 4 O 8 4 4 O r 6 K i 6 5 p a t 5 7 W Q 5 p 6 c L + W k i e a b t O O B l e O C j O O B n + W e i y 5 7 5 Z u e 5 6 2 U 5 4 K 5 5 p W w M T g s N T d 9 J n F 1 b 3 Q 7 L C Z x d W 9 0 O 1 N l Y 3 R p b 2 4 x L 1 s x M D B d 5 Y + v 6 K a W 5 Y y W 4 4 O E 4 4 O 8 4 4 O r 6 K i 6 5 p a t 5 7 W Q 5 p 6 c L + W k i e a b t O O B l e O C j O O B n + W e i y 5 7 5 Z u e 5 6 2 U 5 4 K 5 5 p W w M T k s N T h 9 J n F 1 b 3 Q 7 L C Z x d W 9 0 O 1 N l Y 3 R p b 2 4 x L 1 s x M D B d 5 Y + v 6 K a W 5 Y y W 4 4 O E 4 4 O 8 4 4 O r 6 K i 6 5 p a t 5 7 W Q 5 p 6 c L + W k i e a b t O O B l e O C j O O B n + W e i y 5 7 5 Z u e 5 6 2 U 5 4 K 5 5 p W w M j A s N T l 9 J n F 1 b 3 Q 7 L C Z x d W 9 0 O 1 N l Y 3 R p b 2 4 x L 1 s x M D B d 5 Y + v 6 K a W 5 Y y W 4 4 O E 4 4 O 8 4 4 O r 6 K i 6 5 p a t 5 7 W Q 5 p 6 c L + W k i e a b t O O B l e O C j O O B n + W e i y 5 7 5 Z u e 5 6 2 U 5 4 K 5 5 p W w M j E s N j B 9 J n F 1 b 3 Q 7 L C Z x d W 9 0 O 1 N l Y 3 R p b 2 4 x L 1 s x M D B d 5 Y + v 6 K a W 5 Y y W 4 4 O E 4 4 O 8 4 4 O r 6 K i 6 5 p a t 5 7 W Q 5 p 6 c L + W k i e a b t O O B l e O C j O O B n + W e i y 5 7 5 Z u e 5 6 2 U 5 4 K 5 5 p W w M j I s N j F 9 J n F 1 b 3 Q 7 L C Z x d W 9 0 O 1 N l Y 3 R p b 2 4 x L 1 s x M D B d 5 Y + v 6 K a W 5 Y y W 4 4 O E 4 4 O 8 4 4 O r 6 K i 6 5 p a t 5 7 W Q 5 p 6 c L + W k i e a b t O O B l e O C j O O B n + W e i y 5 7 5 Z u e 5 6 2 U 5 4 K 5 5 p W w M j M s N j J 9 J n F 1 b 3 Q 7 L C Z x d W 9 0 O 1 N l Y 3 R p b 2 4 x L 1 s x M D B d 5 Y + v 6 K a W 5 Y y W 4 4 O E 4 4 O 8 4 4 O r 6 K i 6 5 p a t 5 7 W Q 5 p 6 c L + W k i e a b t O O B l e O C j O O B n + W e i y 5 7 5 Z u e 5 6 2 U 5 4 K 5 5 p W w M j Q s N j N 9 J n F 1 b 3 Q 7 L C Z x d W 9 0 O 1 N l Y 3 R p b 2 4 x L 1 s x M D B d 5 Y + v 6 K a W 5 Y y W 4 4 O E 4 4 O 8 4 4 O r 6 K i 6 5 p a t 5 7 W Q 5 p 6 c L + W k i e a b t O O B l e O C j O O B n + W e i y 5 7 5 Z u e 5 6 2 U 5 4 K 5 5 p W w M j U s N j R 9 J n F 1 b 3 Q 7 L C Z x d W 9 0 O 1 N l Y 3 R p b 2 4 x L 1 s x M D B d 5 Y + v 6 K a W 5 Y y W 4 4 O E 4 4 O 8 4 4 O r 6 K i 6 5 p a t 5 7 W Q 5 p 6 c L + W k i e a b t O O B l e O C j O O B n + W e i y 5 7 5 Z u e 5 6 2 U 5 4 K 5 5 p W w M j Y s N j V 9 J n F 1 b 3 Q 7 L C Z x d W 9 0 O 1 N l Y 3 R p b 2 4 x L 1 s x M D B d 5 Y + v 6 K a W 5 Y y W 4 4 O E 4 4 O 8 4 4 O r 6 K i 6 5 p a t 5 7 W Q 5 p 6 c L + W k i e a b t O O B l e O C j O O B n + W e i y 5 7 5 Z u e 5 6 2 U 5 4 K 5 5 p W w M j c s N j Z 9 J n F 1 b 3 Q 7 L C Z x d W 9 0 O 1 N l Y 3 R p b 2 4 x L 1 s x M D B d 5 Y + v 6 K a W 5 Y y W 4 4 O E 4 4 O 8 4 4 O r 6 K i 6 5 p a t 5 7 W Q 5 p 6 c L + W k i e a b t O O B l e O C j O O B n + W e i y 5 7 5 Z u e 5 6 2 U 5 4 K 5 5 p W w M j g s N j d 9 J n F 1 b 3 Q 7 L C Z x d W 9 0 O 1 N l Y 3 R p b 2 4 x L 1 s x M D B d 5 Y + v 6 K a W 5 Y y W 4 4 O E 4 4 O 8 4 4 O r 6 K i 6 5 p a t 5 7 W Q 5 p 6 c L + W k i e a b t O O B l e O C j O O B n + W e i y 5 7 5 Z u e 5 6 2 U 5 4 K 5 5 p W w M j k s N j h 9 J n F 1 b 3 Q 7 L C Z x d W 9 0 O 1 N l Y 3 R p b 2 4 x L 1 s x M D B d 5 Y + v 6 K a W 5 Y y W 4 4 O E 4 4 O 8 4 4 O r 6 K i 6 5 p a t 5 7 W Q 5 p 6 c L + W k i e a b t O O B l e O C j O O B n + W e i y 5 7 5 Z u e 5 6 2 U 5 4 K 5 5 p W w M z A s N j l 9 J n F 1 b 3 Q 7 L C Z x d W 9 0 O 1 N l Y 3 R p b 2 4 x L 1 s x M D B d 5 Y + v 6 K a W 5 Y y W 4 4 O E 4 4 O 8 4 4 O r 6 K i 6 5 p a t 5 7 W Q 5 p 6 c L + W k i e a b t O O B l e O C j O O B n + W e i y 5 7 5 Z u e 5 6 2 U 5 4 K 5 5 p W w M z E s N z B 9 J n F 1 b 3 Q 7 L C Z x d W 9 0 O 1 N l Y 3 R p b 2 4 x L 1 s x M D B d 5 Y + v 6 K a W 5 Y y W 4 4 O E 4 4 O 8 4 4 O r 6 K i 6 5 p a t 5 7 W Q 5 p 6 c L + W k i e a b t O O B l e O C j O O B n + W e i y 5 7 5 Z u e 5 6 2 U 5 4 K 5 5 p W w M z I s N z F 9 J n F 1 b 3 Q 7 L C Z x d W 9 0 O 1 N l Y 3 R p b 2 4 x L 1 s x M D B d 5 Y + v 6 K a W 5 Y y W 4 4 O E 4 4 O 8 4 4 O r 6 K i 6 5 p a t 5 7 W Q 5 p 6 c L + W k i e a b t O O B l e O C j O O B n + W e i y 5 7 5 Z u e 5 6 2 U 5 4 K 5 5 p W w M z M s N z J 9 J n F 1 b 3 Q 7 L C Z x d W 9 0 O 1 N l Y 3 R p b 2 4 x L 1 s x M D B d 5 Y + v 6 K a W 5 Y y W 4 4 O E 4 4 O 8 4 4 O r 6 K i 6 5 p a t 5 7 W Q 5 p 6 c L + W k i e a b t O O B l e O C j O O B n + W e i y 5 7 5 Z u e 5 6 2 U 5 4 K 5 5 p W w M z Q s N z N 9 J n F 1 b 3 Q 7 L C Z x d W 9 0 O 1 N l Y 3 R p b 2 4 x L 1 s x M D B d 5 Y + v 6 K a W 5 Y y W 4 4 O E 4 4 O 8 4 4 O r 6 K i 6 5 p a t 5 7 W Q 5 p 6 c L + W k i e a b t O O B l e O C j O O B n + W e i y 5 7 5 Z u e 5 6 2 U 5 4 K 5 5 p W w M z U s N z R 9 J n F 1 b 3 Q 7 L C Z x d W 9 0 O 1 N l Y 3 R p b 2 4 x L 1 s x M D B d 5 Y + v 6 K a W 5 Y y W 4 4 O E 4 4 O 8 4 4 O r 6 K i 6 5 p a t 5 7 W Q 5 p 6 c L + W k i e a b t O O B l e O C j O O B n + W e i y 5 7 5 Z u e 5 6 2 U 5 4 K 5 5 p W w M z Y s N z V 9 J n F 1 b 3 Q 7 L C Z x d W 9 0 O 1 N l Y 3 R p b 2 4 x L 1 s x M D B d 5 Y + v 6 K a W 5 Y y W 4 4 O E 4 4 O 8 4 4 O r 6 K i 6 5 p a t 5 7 W Q 5 p 6 c L + W k i e a b t O O B l e O C j O O B n + W e i y 5 7 5 Z u e 5 6 2 U 5 4 K 5 5 p W w M z c s N z Z 9 J n F 1 b 3 Q 7 L C Z x d W 9 0 O 1 N l Y 3 R p b 2 4 x L 1 s x M D B d 5 Y + v 6 K a W 5 Y y W 4 4 O E 4 4 O 8 4 4 O r 6 K i 6 5 p a t 5 7 W Q 5 p 6 c L + W k i e a b t O O B l e O C j O O B n + W e i y 5 7 5 Z u e 5 6 2 U 5 4 K 5 5 p W w M z g s N z d 9 J n F 1 b 3 Q 7 L C Z x d W 9 0 O 1 N l Y 3 R p b 2 4 x L 1 s x M D B d 5 Y + v 6 K a W 5 Y y W 4 4 O E 4 4 O 8 4 4 O r 6 K i 6 5 p a t 5 7 W Q 5 p 6 c L + W k i e a b t O O B l e O C j O O B n + W e i y 5 7 5 Z u e 5 6 2 U 5 4 K 5 5 p W w M z k s N z h 9 J n F 1 b 3 Q 7 X S w m c X V v d D t S Z W x h d G l v b n N o a X B J b m Z v J n F 1 b 3 Q 7 O l t d f S I g L z 4 8 L 1 N 0 Y W J s Z U V u d H J p Z X M + P C 9 J d G V t P j x J d G V t P j x J d G V t T G 9 j Y X R p b 2 4 + P E l 0 Z W 1 U e X B l P k Z v c m 1 1 b G E 8 L 0 l 0 Z W 1 U e X B l P j x J d G V t U G F 0 a D 5 T Z W N 0 a W 9 u M S 8 l N U I x M D A l N U Q l R T U l O E Y l Q U Y l R T g l Q T Y l O T Y l R T U l O E M l O T Y l R T M l O D M l O D Q l R T M l O D M l Q k M l R T M l O D M l Q U I l R T g l Q T g l Q k E l R T Y l O T Y l Q U Q l R T c l Q j U l O T A l R T Y l O U U l O U M v J U U z J T g y J U J E J U U z J T g z J U J D J U U z J T g y J U I 5 P C 9 J d G V t U G F 0 a D 4 8 L 0 l 0 Z W 1 M b 2 N h d G l v b j 4 8 U 3 R h Y m x l R W 5 0 c m l l c y A v P j w v S X R l b T 4 8 S X R l b T 4 8 S X R l b U x v Y 2 F 0 a W 9 u P j x J d G V t V H l w Z T 5 G b 3 J t d W x h P C 9 J d G V t V H l w Z T 4 8 S X R l b V B h d G g + U 2 V j d G l v b j E v J T V C M T A w J T V E J U U 1 J T h G J U F G J U U 4 J U E 2 J T k 2 J U U 1 J T h D J T k 2 J U U z J T g z J T g 0 J U U z J T g z J U J D J U U z J T g z J U F C J U U 4 J U E 4 J U J B J U U 2 J T k 2 J U F E J U U 3 J U I 1 J T k w J U U 2 J T l F J T l D L y V F N i U 5 O C U 4 N y V F N i V B M C V C Q y V F M y U 4 M S U 5 N S V F M y U 4 M i U 4 Q y V F M y U 4 M S U 5 R i V F M y U 4 M y U 5 O C V F M y U 4 M y U 4 M y V F M y U 4 M y U 4 M C V F M y U 4 M y V C Q y V F N i U 5 N S V C M D w v S X R l b V B h d G g + P C 9 J d G V t T G 9 j Y X R p b 2 4 + P F N 0 Y W J s Z U V u d H J p Z X M g L z 4 8 L 0 l 0 Z W 0 + P E l 0 Z W 0 + P E l 0 Z W 1 M b 2 N h d G l v b j 4 8 S X R l b V R 5 c G U + R m 9 y b X V s Y T w v S X R l b V R 5 c G U + P E l 0 Z W 1 Q Y X R o P l N l Y 3 R p b 2 4 x L y U 1 Q j E w M C U 1 R C V F N S U 4 R i V B R i V F O C V B N i U 5 N i V F N S U 4 Q y U 5 N i V F M y U 4 M y U 4 N C V F M y U 4 M y V C Q y V F M y U 4 M y V B Q i V F O C V B O C V C Q S V F N i U 5 N i V B R C V F N y V C N S U 5 M C V F N i U 5 R S U 5 Q y 8 l R T U l Q T Q l O D k l R T Y l O U I l Q j Q l R T M l O D E l O T U l R T M l O D I l O E M l R T M l O D E l O U Y l R T U l O U U l O E I 8 L 0 l 0 Z W 1 Q Y X R o P j w v S X R l b U x v Y 2 F 0 a W 9 u P j x T d G F i b G V F b n R y a W V z I C 8 + P C 9 J d G V t P j x J d G V t P j x J d G V t T G 9 j Y X R p b 2 4 + P E l 0 Z W 1 U e X B l P k Z v c m 1 1 b G E 8 L 0 l 0 Z W 1 U e X B l P j x J d G V t U G F 0 a D 5 T Z W N 0 a W 9 u M S 8 l N U I x M D A l N U Q l R T U l O E Y l Q U Y l R T g l Q T Y l O T Y l R T U l O E M l O T Y l R T M l O D M l O D Q l R T M l O D M l Q k M l R T M l O D M l Q U I l R T g l Q T g l Q k E l R T Y l O T Y l Q U Q l R T c l Q j U l O T A l R T Y l O U U l O U M l M j A o M i k 8 L 0 l 0 Z W 1 Q Y X R o P j w v S X R l b U x v Y 2 F 0 a W 9 u P j x T d G F i b G V F b n R y a W V z P j x F b n R y e S B U e X B l P S J J c 1 B y a X Z h d G U i I F Z h b H V l P S J s M C I g L z 4 8 R W 5 0 c n k g V H l w Z T 0 i R m l s b E V u Y W J s Z W Q i I F Z h b H V l P S J s M S I g L z 4 8 R W 5 0 c n k g V H l w Z T 0 i R m l s b E 9 i a m V j d F R 5 c G U i I F Z h b H V l P S J z V G F i b G U i I C 8 + P E V u d H J 5 I F R 5 c G U 9 I k Z p b G x U b 0 R h d G F N b 2 R l b E V u Y W J s Z W Q i I F Z h b H V l P S J s M C I g L z 4 8 R W 5 0 c n k g V H l w Z T 0 i Q n V m Z m V y T m V 4 d F J l Z n J l c 2 g i I F Z h b H V l P S J s M S I g L z 4 8 R W 5 0 c n k g V H l w Z T 0 i U m V z d W x 0 V H l w Z S I g V m F s d W U 9 I n N U Y W J s Z S I g L z 4 8 R W 5 0 c n k g V H l w Z T 0 i T m F t Z V V w Z G F 0 Z W R B Z n R l c k Z p b G w i I F Z h b H V l P S J s M C I g L z 4 8 R W 5 0 c n k g V H l w Z T 0 i R m l s b F R h c m d l d C I g V m F s d W U 9 I n N f M T A w X + W P r + i m l u W M l u O D h O O D v O O D q + i o u u a W r e e 1 k O a e n F 9 f M i I g L z 4 8 R W 5 0 c n k g V H l w Z T 0 i R m l s b G V k Q 2 9 t c G x l d G V S Z X N 1 b H R U b 1 d v c m t z a G V l d C I g V m F s d W U 9 I m w x I i A v P j x F b n R y e S B U e X B l P S J B Z G R l Z F R v R G F 0 Y U 1 v Z G V s I i B W Y W x 1 Z T 0 i b D A i I C 8 + P E V u d H J 5 I F R 5 c G U 9 I k Z p b G x D b 3 V u d C I g V m F s d W U 9 I m w x I i A v P j x F b n R y e S B U e X B l P S J G a W x s R X J y b 3 J D b 2 R l I i B W Y W x 1 Z T 0 i c 1 V u a 2 5 v d 2 4 i I C 8 + P E V u d H J 5 I F R 5 c G U 9 I k Z p b G x F c n J v c k N v d W 5 0 I i B W Y W x 1 Z T 0 i b D A i I C 8 + P E V u d H J 5 I F R 5 c G U 9 I k Z p b G x M Y X N 0 V X B k Y X R l Z C I g V m F s d W U 9 I m Q y M D I x L T A 3 L T A 1 V D A x O j Q 1 O j A 2 L j I 5 N z I 4 N D Z a I i A v P j x F b n R y e S B U e X B l P S J G a W x s Q 2 9 s d W 1 u V H l w Z X M i I F Z h b H V l P S J z Q X d N S E J 3 T U Z C Z 1 l H Q m d Z R E F 3 T U R B d 0 1 E Q X d N R E F 3 T U R B d 0 1 E Q X d N R E F 3 T U R B d 0 1 E Q X d V R k F 3 T U R B d 0 1 E Q X d N R E F 3 T U R B d 0 1 E Q X d N R E F 3 T U R B d 0 1 E Q X d N R E F 3 T U R B d 0 1 E Q X d N R E F 3 T U R B d z 0 9 I i A v P j x F b n R y e S B U e X B l P S J G a W x s Q 2 9 s d W 1 u T m F t Z X M i I F Z h b H V l P S J z W y Z x d W 9 0 O + i o u u a W r e W x p e a t t E l E J n F 1 b 3 Q 7 L C Z x d W 9 0 O + i o u u a W r e O C s + O D v O O C u U l E J n F 1 b 3 Q 7 L C Z x d W 9 0 O + i o u u a W r e a X p e a Z g i Z x d W 9 0 O y w m c X V v d D v o q L r m l q 3 m m 7 T m l r D m l 6 X m m Y I m c X V v d D s s J n F 1 b 3 Q 7 4 4 O I 4 4 O 8 4 4 K / 4 4 O r 4 4 K 5 4 4 K z 4 4 K i J n F 1 b 3 Q 7 L C Z x d W 9 0 O + W 5 s + W d h + W A p C Z x d W 9 0 O y w m c X V v d D v k u o v m p a 3 o g I X l k I 0 m c X V v d D s s J n F 1 b 3 Q 7 6 Y O o 5 7 2 y 5 Z C N J n F 1 b 3 Q 7 L C Z x d W 9 0 O + a l r e e o r u O C s + O D v O O D i S Z x d W 9 0 O y w m c X V v d D v m p a 3 n q K 7 l k I 0 m c X V v d D s s J n F 1 b 3 Q 7 5 q W t 5 6 i u 4 4 K w 4 4 O r 4 4 O 8 4 4 O X 5 Z C N J n F 1 b 3 Q 7 L C Z x d W 9 0 O + W + k + a l r e W T o e a V s C Z x d W 9 0 O y w m c X V v d D v m r a P n p L 7 l k 6 H l i b L l k I g m c X V v d D s s J n F 1 b 3 Q 7 5 a O y 5 L i K 6 a u Y J n F 1 b 3 Q 7 L C Z x d W 9 0 O + i z h + a c r O m H k S Z x d W 9 0 O y w m c X V v d D v l m 7 3 l h o X m i 6 D n g r n m l b A m c X V v d D s s J n F 1 b 3 Q 7 5 r W 3 5 a S W 5 o u g 5 4 K 5 5 p W w J n F 1 b 3 Q 7 L C Z x d W 9 0 O + W A i + S 6 u u a D h e W g s e W P l u a J s e a V s C Z x d W 9 0 O y w m c X V v d D v p m 6 L o g b f n j o c m c X V v d D s s J n F 1 b 3 Q 7 5 Y W s 5 5 u K 5 o C n J n F 1 b 3 Q 7 L C Z x d W 9 0 O + m h p + W u o u W 9 s e m f v y Z x d W 9 0 O y w m c X V v d D t J V O S + n e W t m O W 6 p i Z x d W 9 0 O y w m c X V v d D v j g 4 3 j g 4 P j g 4 j k v p 3 l r Z j l u q Y m c X V v d D s s J n F 1 b 3 Q 7 6 K i x 5 a 6 5 5 Y G c 5 q 2 i 5 p y f 6 Z a T J n F 1 b 3 Q 7 L C Z x d W 9 0 O + W j s u S 4 i u W 9 s e m f v y Z x d W 9 0 O y w m c X V v d D v j g 5 b j g 6 n j g 7 P j g 4 n l v b H p n 7 8 m c X V v d D s s J n F 1 b 3 Q 7 4 4 O R 4 4 O 8 4 4 O I 4 4 O K 4 4 O 8 5 L 6 d 5 a 2 Y 5 b q m J n F 1 b 3 Q 7 L C Z x d W 9 0 O + a p n + W v h u S / n e a c i e W 6 p i Z x d W 9 0 O y w m c X V v d D v n t Y z p q J N J V O S 6 i + a V h e i o i C Z x d W 9 0 O y w m c X V v d D v j g r X j g 7 z j g 5 D j g q b j g q T j g 6 v j g r n m h J / m n 5 P j g 5 X j g 6 n j g r A m c X V v d D s s J n F 1 b 3 Q 7 U E P j g q b j g q T j g 6 v j g r n m h J / m n 5 P j g 5 X j g 6 n j g r A m c X V v d D s s J n F 1 b 3 Q 7 5 L i N 5 q 2 j 4 4 K i 4 4 K v 4 4 K 7 4 4 K 5 4 4 O V 4 4 O p 4 4 K w J n F 1 b 3 Q 7 L C Z x d W 9 0 O + a U u e O B l u O C k + O D l e O D q e O C s C Z x d W 9 0 O y w m c X V v d D v m g 4 X l o L H m v I / m t K n j g 5 X j g 6 n j g r A m c X V v d D s s J n F 1 b 3 Q 7 6 L i P 4 4 G / 5 Y + w 4 4 O V 4 4 O p 4 4 K w J n F 1 b 3 Q 7 L C Z x d W 9 0 O + O C t + O C u e O D h u O D o O O D g O O C p u O D s + O D l e O D q e O C s C Z x d W 9 0 O y w m c X V v d D v j g Z 3 j g a 7 k u 5 Z J V O S 6 i + a V h e O D l e O D q e O C s C Z x d W 9 0 O y w m c X V v d D v n p L 7 k v J r n m o T l v b H p n 7 / m j I f m q J k m c X V v d D s s J n F 1 b 3 Q 7 4 4 O T 4 4 K 4 4 4 O N 4 4 K 5 5 q e L 6 Y C g 5 o y H 5 q i Z J n F 1 b 3 Q 7 L C Z x d W 9 0 O + O C s O O D q + O D v O O D l + O C s + O D v O O D i S Z x d W 9 0 O y w m c X V v d D v l m 5 7 n r Z T n g r n m l b A x J n F 1 b 3 Q 7 L C Z x d W 9 0 O + W b n u e t l O e C u e a V s D I m c X V v d D s s J n F 1 b 3 Q 7 5 Z u e 5 6 2 U 5 4 K 5 5 p W w M y Z x d W 9 0 O y w m c X V v d D v l m 5 7 n r Z T n g r n m l b A 0 J n F 1 b 3 Q 7 L C Z x d W 9 0 O + W b n u e t l O e C u e a V s D U m c X V v d D s s J n F 1 b 3 Q 7 5 Z u e 5 6 2 U 5 4 K 5 5 p W w N i Z x d W 9 0 O y w m c X V v d D v l m 5 7 n r Z T n g r n m l b A 3 J n F 1 b 3 Q 7 L C Z x d W 9 0 O + W b n u e t l O e C u e a V s D g m c X V v d D s s J n F 1 b 3 Q 7 5 Z u e 5 6 2 U 5 4 K 5 5 p W w O S Z x d W 9 0 O y w m c X V v d D v l m 5 7 n r Z T n g r n m l b A x M C Z x d W 9 0 O y w m c X V v d D v l m 5 7 n r Z T n g r n m l b A x M S Z x d W 9 0 O y w m c X V v d D v l m 5 7 n r Z T n g r n m l b A x M i Z x d W 9 0 O y w m c X V v d D v l m 5 7 n r Z T n g r n m l b A x M y Z x d W 9 0 O y w m c X V v d D v l m 5 7 n r Z T n g r n m l b A x N C Z x d W 9 0 O y w m c X V v d D v l m 5 7 n r Z T n g r n m l b A x N S Z x d W 9 0 O y w m c X V v d D v l m 5 7 n r Z T n g r n m l b A x N i Z x d W 9 0 O y w m c X V v d D v l m 5 7 n r Z T n g r n m l b A x N y Z x d W 9 0 O y w m c X V v d D v l m 5 7 n r Z T n g r n m l b A x O C Z x d W 9 0 O y w m c X V v d D v l m 5 7 n r Z T n g r n m l b A x O S Z x d W 9 0 O y w m c X V v d D v l m 5 7 n r Z T n g r n m l b A y M C Z x d W 9 0 O y w m c X V v d D v l m 5 7 n r Z T n g r n m l b A y M S Z x d W 9 0 O y w m c X V v d D v l m 5 7 n r Z T n g r n m l b A y M i Z x d W 9 0 O y w m c X V v d D v l m 5 7 n r Z T n g r n m l b A y M y Z x d W 9 0 O y w m c X V v d D v l m 5 7 n r Z T n g r n m l b A y N C Z x d W 9 0 O y w m c X V v d D v l m 5 7 n r Z T n g r n m l b A y N S Z x d W 9 0 O y w m c X V v d D v l m 5 7 n r Z T n g r n m l b A y N i Z x d W 9 0 O y w m c X V v d D v l m 5 7 n r Z T n g r n m l b A y N y Z x d W 9 0 O y w m c X V v d D v l m 5 7 n r Z T n g r n m l b A y O C Z x d W 9 0 O y w m c X V v d D v l m 5 7 n r Z T n g r n m l b A y O S Z x d W 9 0 O y w m c X V v d D v l m 5 7 n r Z T n g r n m l b A z M C Z x d W 9 0 O y w m c X V v d D v l m 5 7 n r Z T n g r n m l b A z M S Z x d W 9 0 O y w m c X V v d D v l m 5 7 n r Z T n g r n m l b A z M i Z x d W 9 0 O y w m c X V v d D v l m 5 7 n r Z T n g r n m l b A z M y Z x d W 9 0 O y w m c X V v d D v l m 5 7 n r Z T n g r n m l b A z N C Z x d W 9 0 O y w m c X V v d D v l m 5 7 n r Z T n g r n m l b A z N S Z x d W 9 0 O y w m c X V v d D v l m 5 7 n r Z T n g r n m l b A z N i Z x d W 9 0 O y w m c X V v d D v l m 5 7 n r Z T n g r n m l b A z N y Z x d W 9 0 O y w m c X V v d D v l m 5 7 n r Z T n g r n m l b A z O C Z x d W 9 0 O y w m c X V v d D v l m 5 7 n r Z T n g r n m l b A z O S Z x d W 9 0 O 1 0 i I C 8 + P E V u d H J 5 I F R 5 c G U 9 I k Z p b G x T d G F 0 d X M i I F Z h b H V l P S J z Q 2 9 t c G x l d G U i I C 8 + P E V u d H J 5 I F R 5 c G U 9 I l J l b G F 0 a W 9 u c 2 h p c E l u Z m 9 D b 2 5 0 Y W l u Z X I i I F Z h b H V l P S J z e y Z x d W 9 0 O 2 N v b H V t b k N v d W 5 0 J n F 1 b 3 Q 7 O j c 5 L C Z x d W 9 0 O 2 t l e U N v b H V t b k 5 h b W V z J n F 1 b 3 Q 7 O l t d L C Z x d W 9 0 O 3 F 1 Z X J 5 U m V s Y X R p b 2 5 z a G l w c y Z x d W 9 0 O z p b X S w m c X V v d D t j b 2 x 1 b W 5 J Z G V u d G l 0 a W V z J n F 1 b 3 Q 7 O l s m c X V v d D t T Z W N 0 a W 9 u M S 9 b M T A w X e W P r + i m l u W M l u O D h O O D v O O D q + i o u u a W r e e 1 k O a e n C A o M i k v 5 a S J 5 p u 0 4 4 G V 4 4 K M 4 4 G f 5 Z 6 L L n v o q L r m l q 3 l s a X m r b R J R C w w f S Z x d W 9 0 O y w m c X V v d D t T Z W N 0 a W 9 u M S 9 b M T A w X e W P r + i m l u W M l u O D h O O D v O O D q + i o u u a W r e e 1 k O a e n C A o M i k v 5 a S J 5 p u 0 4 4 G V 4 4 K M 4 4 G f 5 Z 6 L L n v o q L r m l q 3 j g r P j g 7 z j g r l J R C w x f S Z x d W 9 0 O y w m c X V v d D t T Z W N 0 a W 9 u M S 9 b M T A w X e W P r + i m l u W M l u O D h O O D v O O D q + i o u u a W r e e 1 k O a e n C A o M i k v 5 a S J 5 p u 0 4 4 G V 4 4 K M 4 4 G f 5 Z 6 L L n v o q L r m l q 3 m l 6 X m m Y I s M n 0 m c X V v d D s s J n F 1 b 3 Q 7 U 2 V j d G l v b j E v W z E w M F 3 l j 6 / o p p b l j J b j g 4 T j g 7 z j g 6 v o q L r m l q 3 n t Z D m n p w g K D I p L + W k i e a b t O O B l e O C j O O B n + W e i y 5 7 6 K i 6 5 p a t 5 p u 0 5 p a w 5 p e l 5 p m C L D N 9 J n F 1 b 3 Q 7 L C Z x d W 9 0 O 1 N l Y 3 R p b 2 4 x L 1 s x M D B d 5 Y + v 6 K a W 5 Y y W 4 4 O E 4 4 O 8 4 4 O r 6 K i 6 5 p a t 5 7 W Q 5 p 6 c I C g y K S / l p I n m m 7 T j g Z X j g o z j g Z / l n o s u e + O D i O O D v O O C v + O D q + O C u e O C s + O C o i w 0 f S Z x d W 9 0 O y w m c X V v d D t T Z W N 0 a W 9 u M S 9 b M T A w X e W P r + i m l u W M l u O D h O O D v O O D q + i o u u a W r e e 1 k O a e n C A o M i k v 5 a S J 5 p u 0 4 4 G V 4 4 K M 4 4 G f 5 Z 6 L L n v l u b P l n Y f l g K Q s N X 0 m c X V v d D s s J n F 1 b 3 Q 7 U 2 V j d G l v b j E v W z E w M F 3 l j 6 / o p p b l j J b j g 4 T j g 7 z j g 6 v o q L r m l q 3 n t Z D m n p w g K D I p L + W k i e a b t O O B l e O C j O O B n + W e i y 5 7 5 L q L 5 q W t 6 I C F 5 Z C N L D Z 9 J n F 1 b 3 Q 7 L C Z x d W 9 0 O 1 N l Y 3 R p b 2 4 x L 1 s x M D B d 5 Y + v 6 K a W 5 Y y W 4 4 O E 4 4 O 8 4 4 O r 6 K i 6 5 p a t 5 7 W Q 5 p 6 c I C g y K S / l p I n m m 7 T j g Z X j g o z j g Z / l n o s u e + m D q O e 9 s u W Q j S w 3 f S Z x d W 9 0 O y w m c X V v d D t T Z W N 0 a W 9 u M S 9 b M T A w X e W P r + i m l u W M l u O D h O O D v O O D q + i o u u a W r e e 1 k O a e n C A o M i k v 5 a S J 5 p u 0 4 4 G V 4 4 K M 4 4 G f 5 Z 6 L L n v m p a 3 n q K 7 j g r P j g 7 z j g 4 k s O H 0 m c X V v d D s s J n F 1 b 3 Q 7 U 2 V j d G l v b j E v W z E w M F 3 l j 6 / o p p b l j J b j g 4 T j g 7 z j g 6 v o q L r m l q 3 n t Z D m n p w g K D I p L + W k i e a b t O O B l e O C j O O B n + W e i y 5 7 5 q W t 5 6 i u 5 Z C N L D l 9 J n F 1 b 3 Q 7 L C Z x d W 9 0 O 1 N l Y 3 R p b 2 4 x L 1 s x M D B d 5 Y + v 6 K a W 5 Y y W 4 4 O E 4 4 O 8 4 4 O r 6 K i 6 5 p a t 5 7 W Q 5 p 6 c I C g y K S / l p I n m m 7 T j g Z X j g o z j g Z / l n o s u e + a l r e e o r u O C s O O D q + O D v O O D l + W Q j S w x M H 0 m c X V v d D s s J n F 1 b 3 Q 7 U 2 V j d G l v b j E v W z E w M F 3 l j 6 / o p p b l j J b j g 4 T j g 7 z j g 6 v o q L r m l q 3 n t Z D m n p w g K D I p L + W k i e a b t O O B l e O C j O O B n + W e i y 5 7 5 b 6 T 5 q W t 5 Z O h 5 p W w L D E x f S Z x d W 9 0 O y w m c X V v d D t T Z W N 0 a W 9 u M S 9 b M T A w X e W P r + i m l u W M l u O D h O O D v O O D q + i o u u a W r e e 1 k O a e n C A o M i k v 5 a S J 5 p u 0 4 4 G V 4 4 K M 4 4 G f 5 Z 6 L L n v m r a P n p L 7 l k 6 H l i b L l k I g s M T J 9 J n F 1 b 3 Q 7 L C Z x d W 9 0 O 1 N l Y 3 R p b 2 4 x L 1 s x M D B d 5 Y + v 6 K a W 5 Y y W 4 4 O E 4 4 O 8 4 4 O r 6 K i 6 5 p a t 5 7 W Q 5 p 6 c I C g y K S / l p I n m m 7 T j g Z X j g o z j g Z / l n o s u e + W j s u S 4 i u m r m C w x M 3 0 m c X V v d D s s J n F 1 b 3 Q 7 U 2 V j d G l v b j E v W z E w M F 3 l j 6 / o p p b l j J b j g 4 T j g 7 z j g 6 v o q L r m l q 3 n t Z D m n p w g K D I p L + W k i e a b t O O B l e O C j O O B n + W e i y 5 7 6 L O H 5 p y s 6 Y e R L D E 0 f S Z x d W 9 0 O y w m c X V v d D t T Z W N 0 a W 9 u M S 9 b M T A w X e W P r + i m l u W M l u O D h O O D v O O D q + i o u u a W r e e 1 k O a e n C A o M i k v 5 a S J 5 p u 0 4 4 G V 4 4 K M 4 4 G f 5 Z 6 L L n v l m 7 3 l h o X m i 6 D n g r n m l b A s M T V 9 J n F 1 b 3 Q 7 L C Z x d W 9 0 O 1 N l Y 3 R p b 2 4 x L 1 s x M D B d 5 Y + v 6 K a W 5 Y y W 4 4 O E 4 4 O 8 4 4 O r 6 K i 6 5 p a t 5 7 W Q 5 p 6 c I C g y K S / l p I n m m 7 T j g Z X j g o z j g Z / l n o s u e + a 1 t + W k l u a L o O e C u e a V s C w x N n 0 m c X V v d D s s J n F 1 b 3 Q 7 U 2 V j d G l v b j E v W z E w M F 3 l j 6 / o p p b l j J b j g 4 T j g 7 z j g 6 v o q L r m l q 3 n t Z D m n p w g K D I p L + W k i e a b t O O B l e O C j O O B n + W e i y 5 7 5 Y C L 5 L q 6 5 o O F 5 a C x 5 Y + W 5 o m x 5 p W w L D E 3 f S Z x d W 9 0 O y w m c X V v d D t T Z W N 0 a W 9 u M S 9 b M T A w X e W P r + i m l u W M l u O D h O O D v O O D q + i o u u a W r e e 1 k O a e n C A o M i k v 5 a S J 5 p u 0 4 4 G V 4 4 K M 4 4 G f 5 Z 6 L L n v p m 6 L o g b f n j o c s M T h 9 J n F 1 b 3 Q 7 L C Z x d W 9 0 O 1 N l Y 3 R p b 2 4 x L 1 s x M D B d 5 Y + v 6 K a W 5 Y y W 4 4 O E 4 4 O 8 4 4 O r 6 K i 6 5 p a t 5 7 W Q 5 p 6 c I C g y K S / l p I n m m 7 T j g Z X j g o z j g Z / l n o s u e + W F r O e b i u a A p y w x O X 0 m c X V v d D s s J n F 1 b 3 Q 7 U 2 V j d G l v b j E v W z E w M F 3 l j 6 / o p p b l j J b j g 4 T j g 7 z j g 6 v o q L r m l q 3 n t Z D m n p w g K D I p L + W k i e a b t O O B l e O C j O O B n + W e i y 5 7 6 a G n 5 a 6 i 5 b 2 x 6 Z + / L D I w f S Z x d W 9 0 O y w m c X V v d D t T Z W N 0 a W 9 u M S 9 b M T A w X e W P r + i m l u W M l u O D h O O D v O O D q + i o u u a W r e e 1 k O a e n C A o M i k v 5 a S J 5 p u 0 4 4 G V 4 4 K M 4 4 G f 5 Z 6 L L n t J V O S + n e W t m O W 6 p i w y M X 0 m c X V v d D s s J n F 1 b 3 Q 7 U 2 V j d G l v b j E v W z E w M F 3 l j 6 / o p p b l j J b j g 4 T j g 7 z j g 6 v o q L r m l q 3 n t Z D m n p w g K D I p L + W k i e a b t O O B l e O C j O O B n + W e i y 5 7 4 4 O N 4 4 O D 4 4 O I 5 L 6 d 5 a 2 Y 5 b q m L D I y f S Z x d W 9 0 O y w m c X V v d D t T Z W N 0 a W 9 u M S 9 b M T A w X e W P r + i m l u W M l u O D h O O D v O O D q + i o u u a W r e e 1 k O a e n C A o M i k v 5 a S J 5 p u 0 4 4 G V 4 4 K M 4 4 G f 5 Z 6 L L n v o q L H l r r n l g Z z m r a L m n J / p l p M s M j N 9 J n F 1 b 3 Q 7 L C Z x d W 9 0 O 1 N l Y 3 R p b 2 4 x L 1 s x M D B d 5 Y + v 6 K a W 5 Y y W 4 4 O E 4 4 O 8 4 4 O r 6 K i 6 5 p a t 5 7 W Q 5 p 6 c I C g y K S / l p I n m m 7 T j g Z X j g o z j g Z / l n o s u e + W j s u S 4 i u W 9 s e m f v y w y N H 0 m c X V v d D s s J n F 1 b 3 Q 7 U 2 V j d G l v b j E v W z E w M F 3 l j 6 / o p p b l j J b j g 4 T j g 7 z j g 6 v o q L r m l q 3 n t Z D m n p w g K D I p L + W k i e a b t O O B l e O C j O O B n + W e i y 5 7 4 4 O W 4 4 O p 4 4 O z 4 4 O J 5 b 2 x 6 Z + / L D I 1 f S Z x d W 9 0 O y w m c X V v d D t T Z W N 0 a W 9 u M S 9 b M T A w X e W P r + i m l u W M l u O D h O O D v O O D q + i o u u a W r e e 1 k O a e n C A o M i k v 5 a S J 5 p u 0 4 4 G V 4 4 K M 4 4 G f 5 Z 6 L L n v j g 5 H j g 7 z j g 4 j j g 4 r j g 7 z k v p 3 l r Z j l u q Y s M j Z 9 J n F 1 b 3 Q 7 L C Z x d W 9 0 O 1 N l Y 3 R p b 2 4 x L 1 s x M D B d 5 Y + v 6 K a W 5 Y y W 4 4 O E 4 4 O 8 4 4 O r 6 K i 6 5 p a t 5 7 W Q 5 p 6 c I C g y K S / l p I n m m 7 T j g Z X j g o z j g Z / l n o s u e + a p n + W v h u S / n e a c i e W 6 p i w y N 3 0 m c X V v d D s s J n F 1 b 3 Q 7 U 2 V j d G l v b j E v W z E w M F 3 l j 6 / o p p b l j J b j g 4 T j g 7 z j g 6 v o q L r m l q 3 n t Z D m n p w g K D I p L + W k i e a b t O O B l e O C j O O B n + W e i y 5 7 5 7 W M 6 a i T S V T k u o v m l Y X o q I g s M j h 9 J n F 1 b 3 Q 7 L C Z x d W 9 0 O 1 N l Y 3 R p b 2 4 x L 1 s x M D B d 5 Y + v 6 K a W 5 Y y W 4 4 O E 4 4 O 8 4 4 O r 6 K i 6 5 p a t 5 7 W Q 5 p 6 c I C g y K S / l p I n m m 7 T j g Z X j g o z j g Z / l n o s u e + O C t e O D v O O D k O O C p u O C p O O D q + O C u e a E n + a f k + O D l e O D q e O C s C w y O X 0 m c X V v d D s s J n F 1 b 3 Q 7 U 2 V j d G l v b j E v W z E w M F 3 l j 6 / o p p b l j J b j g 4 T j g 7 z j g 6 v o q L r m l q 3 n t Z D m n p w g K D I p L + W k i e a b t O O B l e O C j O O B n + W e i y 5 7 U E P j g q b j g q T j g 6 v j g r n m h J / m n 5 P j g 5 X j g 6 n j g r A s M z B 9 J n F 1 b 3 Q 7 L C Z x d W 9 0 O 1 N l Y 3 R p b 2 4 x L 1 s x M D B d 5 Y + v 6 K a W 5 Y y W 4 4 O E 4 4 O 8 4 4 O r 6 K i 6 5 p a t 5 7 W Q 5 p 6 c I C g y K S / l p I n m m 7 T j g Z X j g o z j g Z / l n o s u e + S 4 j e a t o + O C o u O C r + O C u + O C u e O D l e O D q e O C s C w z M X 0 m c X V v d D s s J n F 1 b 3 Q 7 U 2 V j d G l v b j E v W z E w M F 3 l j 6 / o p p b l j J b j g 4 T j g 7 z j g 6 v o q L r m l q 3 n t Z D m n p w g K D I p L + W k i e a b t O O B l e O C j O O B n + W e i y 5 7 5 p S 5 4 4 G W 4 4 K T 4 4 O V 4 4 O p 4 4 K w L D M y f S Z x d W 9 0 O y w m c X V v d D t T Z W N 0 a W 9 u M S 9 b M T A w X e W P r + i m l u W M l u O D h O O D v O O D q + i o u u a W r e e 1 k O a e n C A o M i k v 5 a S J 5 p u 0 4 4 G V 4 4 K M 4 4 G f 5 Z 6 L L n v m g 4 X l o L H m v I / m t K n j g 5 X j g 6 n j g r A s M z N 9 J n F 1 b 3 Q 7 L C Z x d W 9 0 O 1 N l Y 3 R p b 2 4 x L 1 s x M D B d 5 Y + v 6 K a W 5 Y y W 4 4 O E 4 4 O 8 4 4 O r 6 K i 6 5 p a t 5 7 W Q 5 p 6 c I C g y K S / l p I n m m 7 T j g Z X j g o z j g Z / l n o s u e + i 4 j + O B v + W P s O O D l e O D q e O C s C w z N H 0 m c X V v d D s s J n F 1 b 3 Q 7 U 2 V j d G l v b j E v W z E w M F 3 l j 6 / o p p b l j J b j g 4 T j g 7 z j g 6 v o q L r m l q 3 n t Z D m n p w g K D I p L + W k i e a b t O O B l e O C j O O B n + W e i y 5 7 4 4 K 3 4 4 K 5 4 4 O G 4 4 O g 4 4 O A 4 4 K m 4 4 O z 4 4 O V 4 4 O p 4 4 K w L D M 1 f S Z x d W 9 0 O y w m c X V v d D t T Z W N 0 a W 9 u M S 9 b M T A w X e W P r + i m l u W M l u O D h O O D v O O D q + i o u u a W r e e 1 k O a e n C A o M i k v 5 a S J 5 p u 0 4 4 G V 4 4 K M 4 4 G f 5 Z 6 L L n v j g Z 3 j g a 7 k u 5 Z J V O S 6 i + a V h e O D l e O D q e O C s C w z N n 0 m c X V v d D s s J n F 1 b 3 Q 7 U 2 V j d G l v b j E v W z E w M F 3 l j 6 / o p p b l j J b j g 4 T j g 7 z j g 6 v o q L r m l q 3 n t Z D m n p w g K D I p L + W k i e a b t O O B l e O C j O O B n + W e i y 5 7 5 6 S + 5 L y a 5 5 q E 5 b 2 x 6 Z + / 5 o y H 5 q i Z L D M 3 f S Z x d W 9 0 O y w m c X V v d D t T Z W N 0 a W 9 u M S 9 b M T A w X e W P r + i m l u W M l u O D h O O D v O O D q + i o u u a W r e e 1 k O a e n C A o M i k v 5 a S J 5 p u 0 4 4 G V 4 4 K M 4 4 G f 5 Z 6 L L n v j g 5 P j g r j j g 4 3 j g r n m p 4 v p g K D m j I f m q J k s M z h 9 J n F 1 b 3 Q 7 L C Z x d W 9 0 O 1 N l Y 3 R p b 2 4 x L 1 s x M D B d 5 Y + v 6 K a W 5 Y y W 4 4 O E 4 4 O 8 4 4 O r 6 K i 6 5 p a t 5 7 W Q 5 p 6 c I C g y K S / l p I n m m 7 T j g Z X j g o z j g Z / l n o s u e + O C s O O D q + O D v O O D l + O C s + O D v O O D i S w z O X 0 m c X V v d D s s J n F 1 b 3 Q 7 U 2 V j d G l v b j E v W z E w M F 3 l j 6 / o p p b l j J b j g 4 T j g 7 z j g 6 v o q L r m l q 3 n t Z D m n p w g K D I p L + W k i e a b t O O B l e O C j O O B n + W e i y 5 7 5 Z u e 5 6 2 U 5 4 K 5 5 p W w M S w 0 M H 0 m c X V v d D s s J n F 1 b 3 Q 7 U 2 V j d G l v b j E v W z E w M F 3 l j 6 / o p p b l j J b j g 4 T j g 7 z j g 6 v o q L r m l q 3 n t Z D m n p w g K D I p L + W k i e a b t O O B l e O C j O O B n + W e i y 5 7 5 Z u e 5 6 2 U 5 4 K 5 5 p W w M i w 0 M X 0 m c X V v d D s s J n F 1 b 3 Q 7 U 2 V j d G l v b j E v W z E w M F 3 l j 6 / o p p b l j J b j g 4 T j g 7 z j g 6 v o q L r m l q 3 n t Z D m n p w g K D I p L + W k i e a b t O O B l e O C j O O B n + W e i y 5 7 5 Z u e 5 6 2 U 5 4 K 5 5 p W w M y w 0 M n 0 m c X V v d D s s J n F 1 b 3 Q 7 U 2 V j d G l v b j E v W z E w M F 3 l j 6 / o p p b l j J b j g 4 T j g 7 z j g 6 v o q L r m l q 3 n t Z D m n p w g K D I p L + W k i e a b t O O B l e O C j O O B n + W e i y 5 7 5 Z u e 5 6 2 U 5 4 K 5 5 p W w N C w 0 M 3 0 m c X V v d D s s J n F 1 b 3 Q 7 U 2 V j d G l v b j E v W z E w M F 3 l j 6 / o p p b l j J b j g 4 T j g 7 z j g 6 v o q L r m l q 3 n t Z D m n p w g K D I p L + W k i e a b t O O B l e O C j O O B n + W e i y 5 7 5 Z u e 5 6 2 U 5 4 K 5 5 p W w N S w 0 N H 0 m c X V v d D s s J n F 1 b 3 Q 7 U 2 V j d G l v b j E v W z E w M F 3 l j 6 / o p p b l j J b j g 4 T j g 7 z j g 6 v o q L r m l q 3 n t Z D m n p w g K D I p L + W k i e a b t O O B l e O C j O O B n + W e i y 5 7 5 Z u e 5 6 2 U 5 4 K 5 5 p W w N i w 0 N X 0 m c X V v d D s s J n F 1 b 3 Q 7 U 2 V j d G l v b j E v W z E w M F 3 l j 6 / o p p b l j J b j g 4 T j g 7 z j g 6 v o q L r m l q 3 n t Z D m n p w g K D I p L + W k i e a b t O O B l e O C j O O B n + W e i y 5 7 5 Z u e 5 6 2 U 5 4 K 5 5 p W w N y w 0 N n 0 m c X V v d D s s J n F 1 b 3 Q 7 U 2 V j d G l v b j E v W z E w M F 3 l j 6 / o p p b l j J b j g 4 T j g 7 z j g 6 v o q L r m l q 3 n t Z D m n p w g K D I p L + W k i e a b t O O B l e O C j O O B n + W e i y 5 7 5 Z u e 5 6 2 U 5 4 K 5 5 p W w O C w 0 N 3 0 m c X V v d D s s J n F 1 b 3 Q 7 U 2 V j d G l v b j E v W z E w M F 3 l j 6 / o p p b l j J b j g 4 T j g 7 z j g 6 v o q L r m l q 3 n t Z D m n p w g K D I p L + W k i e a b t O O B l e O C j O O B n + W e i y 5 7 5 Z u e 5 6 2 U 5 4 K 5 5 p W w O S w 0 O H 0 m c X V v d D s s J n F 1 b 3 Q 7 U 2 V j d G l v b j E v W z E w M F 3 l j 6 / o p p b l j J b j g 4 T j g 7 z j g 6 v o q L r m l q 3 n t Z D m n p w g K D I p L + W k i e a b t O O B l e O C j O O B n + W e i y 5 7 5 Z u e 5 6 2 U 5 4 K 5 5 p W w M T A s N D l 9 J n F 1 b 3 Q 7 L C Z x d W 9 0 O 1 N l Y 3 R p b 2 4 x L 1 s x M D B d 5 Y + v 6 K a W 5 Y y W 4 4 O E 4 4 O 8 4 4 O r 6 K i 6 5 p a t 5 7 W Q 5 p 6 c I C g y K S / l p I n m m 7 T j g Z X j g o z j g Z / l n o s u e + W b n u e t l O e C u e a V s D E x L D U w f S Z x d W 9 0 O y w m c X V v d D t T Z W N 0 a W 9 u M S 9 b M T A w X e W P r + i m l u W M l u O D h O O D v O O D q + i o u u a W r e e 1 k O a e n C A o M i k v 5 a S J 5 p u 0 4 4 G V 4 4 K M 4 4 G f 5 Z 6 L L n v l m 5 7 n r Z T n g r n m l b A x M i w 1 M X 0 m c X V v d D s s J n F 1 b 3 Q 7 U 2 V j d G l v b j E v W z E w M F 3 l j 6 / o p p b l j J b j g 4 T j g 7 z j g 6 v o q L r m l q 3 n t Z D m n p w g K D I p L + W k i e a b t O O B l e O C j O O B n + W e i y 5 7 5 Z u e 5 6 2 U 5 4 K 5 5 p W w M T M s N T J 9 J n F 1 b 3 Q 7 L C Z x d W 9 0 O 1 N l Y 3 R p b 2 4 x L 1 s x M D B d 5 Y + v 6 K a W 5 Y y W 4 4 O E 4 4 O 8 4 4 O r 6 K i 6 5 p a t 5 7 W Q 5 p 6 c I C g y K S / l p I n m m 7 T j g Z X j g o z j g Z / l n o s u e + W b n u e t l O e C u e a V s D E 0 L D U z f S Z x d W 9 0 O y w m c X V v d D t T Z W N 0 a W 9 u M S 9 b M T A w X e W P r + i m l u W M l u O D h O O D v O O D q + i o u u a W r e e 1 k O a e n C A o M i k v 5 a S J 5 p u 0 4 4 G V 4 4 K M 4 4 G f 5 Z 6 L L n v l m 5 7 n r Z T n g r n m l b A x N S w 1 N H 0 m c X V v d D s s J n F 1 b 3 Q 7 U 2 V j d G l v b j E v W z E w M F 3 l j 6 / o p p b l j J b j g 4 T j g 7 z j g 6 v o q L r m l q 3 n t Z D m n p w g K D I p L + W k i e a b t O O B l e O C j O O B n + W e i y 5 7 5 Z u e 5 6 2 U 5 4 K 5 5 p W w M T Y s N T V 9 J n F 1 b 3 Q 7 L C Z x d W 9 0 O 1 N l Y 3 R p b 2 4 x L 1 s x M D B d 5 Y + v 6 K a W 5 Y y W 4 4 O E 4 4 O 8 4 4 O r 6 K i 6 5 p a t 5 7 W Q 5 p 6 c I C g y K S / l p I n m m 7 T j g Z X j g o z j g Z / l n o s u e + W b n u e t l O e C u e a V s D E 3 L D U 2 f S Z x d W 9 0 O y w m c X V v d D t T Z W N 0 a W 9 u M S 9 b M T A w X e W P r + i m l u W M l u O D h O O D v O O D q + i o u u a W r e e 1 k O a e n C A o M i k v 5 a S J 5 p u 0 4 4 G V 4 4 K M 4 4 G f 5 Z 6 L L n v l m 5 7 n r Z T n g r n m l b A x O C w 1 N 3 0 m c X V v d D s s J n F 1 b 3 Q 7 U 2 V j d G l v b j E v W z E w M F 3 l j 6 / o p p b l j J b j g 4 T j g 7 z j g 6 v o q L r m l q 3 n t Z D m n p w g K D I p L + W k i e a b t O O B l e O C j O O B n + W e i y 5 7 5 Z u e 5 6 2 U 5 4 K 5 5 p W w M T k s N T h 9 J n F 1 b 3 Q 7 L C Z x d W 9 0 O 1 N l Y 3 R p b 2 4 x L 1 s x M D B d 5 Y + v 6 K a W 5 Y y W 4 4 O E 4 4 O 8 4 4 O r 6 K i 6 5 p a t 5 7 W Q 5 p 6 c I C g y K S / l p I n m m 7 T j g Z X j g o z j g Z / l n o s u e + W b n u e t l O e C u e a V s D I w L D U 5 f S Z x d W 9 0 O y w m c X V v d D t T Z W N 0 a W 9 u M S 9 b M T A w X e W P r + i m l u W M l u O D h O O D v O O D q + i o u u a W r e e 1 k O a e n C A o M i k v 5 a S J 5 p u 0 4 4 G V 4 4 K M 4 4 G f 5 Z 6 L L n v l m 5 7 n r Z T n g r n m l b A y M S w 2 M H 0 m c X V v d D s s J n F 1 b 3 Q 7 U 2 V j d G l v b j E v W z E w M F 3 l j 6 / o p p b l j J b j g 4 T j g 7 z j g 6 v o q L r m l q 3 n t Z D m n p w g K D I p L + W k i e a b t O O B l e O C j O O B n + W e i y 5 7 5 Z u e 5 6 2 U 5 4 K 5 5 p W w M j I s N j F 9 J n F 1 b 3 Q 7 L C Z x d W 9 0 O 1 N l Y 3 R p b 2 4 x L 1 s x M D B d 5 Y + v 6 K a W 5 Y y W 4 4 O E 4 4 O 8 4 4 O r 6 K i 6 5 p a t 5 7 W Q 5 p 6 c I C g y K S / l p I n m m 7 T j g Z X j g o z j g Z / l n o s u e + W b n u e t l O e C u e a V s D I z L D Y y f S Z x d W 9 0 O y w m c X V v d D t T Z W N 0 a W 9 u M S 9 b M T A w X e W P r + i m l u W M l u O D h O O D v O O D q + i o u u a W r e e 1 k O a e n C A o M i k v 5 a S J 5 p u 0 4 4 G V 4 4 K M 4 4 G f 5 Z 6 L L n v l m 5 7 n r Z T n g r n m l b A y N C w 2 M 3 0 m c X V v d D s s J n F 1 b 3 Q 7 U 2 V j d G l v b j E v W z E w M F 3 l j 6 / o p p b l j J b j g 4 T j g 7 z j g 6 v o q L r m l q 3 n t Z D m n p w g K D I p L + W k i e a b t O O B l e O C j O O B n + W e i y 5 7 5 Z u e 5 6 2 U 5 4 K 5 5 p W w M j U s N j R 9 J n F 1 b 3 Q 7 L C Z x d W 9 0 O 1 N l Y 3 R p b 2 4 x L 1 s x M D B d 5 Y + v 6 K a W 5 Y y W 4 4 O E 4 4 O 8 4 4 O r 6 K i 6 5 p a t 5 7 W Q 5 p 6 c I C g y K S / l p I n m m 7 T j g Z X j g o z j g Z / l n o s u e + W b n u e t l O e C u e a V s D I 2 L D Y 1 f S Z x d W 9 0 O y w m c X V v d D t T Z W N 0 a W 9 u M S 9 b M T A w X e W P r + i m l u W M l u O D h O O D v O O D q + i o u u a W r e e 1 k O a e n C A o M i k v 5 a S J 5 p u 0 4 4 G V 4 4 K M 4 4 G f 5 Z 6 L L n v l m 5 7 n r Z T n g r n m l b A y N y w 2 N n 0 m c X V v d D s s J n F 1 b 3 Q 7 U 2 V j d G l v b j E v W z E w M F 3 l j 6 / o p p b l j J b j g 4 T j g 7 z j g 6 v o q L r m l q 3 n t Z D m n p w g K D I p L + W k i e a b t O O B l e O C j O O B n + W e i y 5 7 5 Z u e 5 6 2 U 5 4 K 5 5 p W w M j g s N j d 9 J n F 1 b 3 Q 7 L C Z x d W 9 0 O 1 N l Y 3 R p b 2 4 x L 1 s x M D B d 5 Y + v 6 K a W 5 Y y W 4 4 O E 4 4 O 8 4 4 O r 6 K i 6 5 p a t 5 7 W Q 5 p 6 c I C g y K S / l p I n m m 7 T j g Z X j g o z j g Z / l n o s u e + W b n u e t l O e C u e a V s D I 5 L D Y 4 f S Z x d W 9 0 O y w m c X V v d D t T Z W N 0 a W 9 u M S 9 b M T A w X e W P r + i m l u W M l u O D h O O D v O O D q + i o u u a W r e e 1 k O a e n C A o M i k v 5 a S J 5 p u 0 4 4 G V 4 4 K M 4 4 G f 5 Z 6 L L n v l m 5 7 n r Z T n g r n m l b A z M C w 2 O X 0 m c X V v d D s s J n F 1 b 3 Q 7 U 2 V j d G l v b j E v W z E w M F 3 l j 6 / o p p b l j J b j g 4 T j g 7 z j g 6 v o q L r m l q 3 n t Z D m n p w g K D I p L + W k i e a b t O O B l e O C j O O B n + W e i y 5 7 5 Z u e 5 6 2 U 5 4 K 5 5 p W w M z E s N z B 9 J n F 1 b 3 Q 7 L C Z x d W 9 0 O 1 N l Y 3 R p b 2 4 x L 1 s x M D B d 5 Y + v 6 K a W 5 Y y W 4 4 O E 4 4 O 8 4 4 O r 6 K i 6 5 p a t 5 7 W Q 5 p 6 c I C g y K S / l p I n m m 7 T j g Z X j g o z j g Z / l n o s u e + W b n u e t l O e C u e a V s D M y L D c x f S Z x d W 9 0 O y w m c X V v d D t T Z W N 0 a W 9 u M S 9 b M T A w X e W P r + i m l u W M l u O D h O O D v O O D q + i o u u a W r e e 1 k O a e n C A o M i k v 5 a S J 5 p u 0 4 4 G V 4 4 K M 4 4 G f 5 Z 6 L L n v l m 5 7 n r Z T n g r n m l b A z M y w 3 M n 0 m c X V v d D s s J n F 1 b 3 Q 7 U 2 V j d G l v b j E v W z E w M F 3 l j 6 / o p p b l j J b j g 4 T j g 7 z j g 6 v o q L r m l q 3 n t Z D m n p w g K D I p L + W k i e a b t O O B l e O C j O O B n + W e i y 5 7 5 Z u e 5 6 2 U 5 4 K 5 5 p W w M z Q s N z N 9 J n F 1 b 3 Q 7 L C Z x d W 9 0 O 1 N l Y 3 R p b 2 4 x L 1 s x M D B d 5 Y + v 6 K a W 5 Y y W 4 4 O E 4 4 O 8 4 4 O r 6 K i 6 5 p a t 5 7 W Q 5 p 6 c I C g y K S / l p I n m m 7 T j g Z X j g o z j g Z / l n o s u e + W b n u e t l O e C u e a V s D M 1 L D c 0 f S Z x d W 9 0 O y w m c X V v d D t T Z W N 0 a W 9 u M S 9 b M T A w X e W P r + i m l u W M l u O D h O O D v O O D q + i o u u a W r e e 1 k O a e n C A o M i k v 5 a S J 5 p u 0 4 4 G V 4 4 K M 4 4 G f 5 Z 6 L L n v l m 5 7 n r Z T n g r n m l b A z N i w 3 N X 0 m c X V v d D s s J n F 1 b 3 Q 7 U 2 V j d G l v b j E v W z E w M F 3 l j 6 / o p p b l j J b j g 4 T j g 7 z j g 6 v o q L r m l q 3 n t Z D m n p w g K D I p L + W k i e a b t O O B l e O C j O O B n + W e i y 5 7 5 Z u e 5 6 2 U 5 4 K 5 5 p W w M z c s N z Z 9 J n F 1 b 3 Q 7 L C Z x d W 9 0 O 1 N l Y 3 R p b 2 4 x L 1 s x M D B d 5 Y + v 6 K a W 5 Y y W 4 4 O E 4 4 O 8 4 4 O r 6 K i 6 5 p a t 5 7 W Q 5 p 6 c I C g y K S / l p I n m m 7 T j g Z X j g o z j g Z / l n o s u e + W b n u e t l O e C u e a V s D M 4 L D c 3 f S Z x d W 9 0 O y w m c X V v d D t T Z W N 0 a W 9 u M S 9 b M T A w X e W P r + i m l u W M l u O D h O O D v O O D q + i o u u a W r e e 1 k O a e n C A o M i k v 5 a S J 5 p u 0 4 4 G V 4 4 K M 4 4 G f 5 Z 6 L L n v l m 5 7 n r Z T n g r n m l b A z O S w 3 O H 0 m c X V v d D t d L C Z x d W 9 0 O 0 N v b H V t b k N v d W 5 0 J n F 1 b 3 Q 7 O j c 5 L C Z x d W 9 0 O 0 t l e U N v b H V t b k 5 h b W V z J n F 1 b 3 Q 7 O l t d L C Z x d W 9 0 O 0 N v b H V t b k l k Z W 5 0 a X R p Z X M m c X V v d D s 6 W y Z x d W 9 0 O 1 N l Y 3 R p b 2 4 x L 1 s x M D B d 5 Y + v 6 K a W 5 Y y W 4 4 O E 4 4 O 8 4 4 O r 6 K i 6 5 p a t 5 7 W Q 5 p 6 c I C g y K S / l p I n m m 7 T j g Z X j g o z j g Z / l n o s u e + i o u u a W r e W x p e a t t E l E L D B 9 J n F 1 b 3 Q 7 L C Z x d W 9 0 O 1 N l Y 3 R p b 2 4 x L 1 s x M D B d 5 Y + v 6 K a W 5 Y y W 4 4 O E 4 4 O 8 4 4 O r 6 K i 6 5 p a t 5 7 W Q 5 p 6 c I C g y K S / l p I n m m 7 T j g Z X j g o z j g Z / l n o s u e + i o u u a W r e O C s + O D v O O C u U l E L D F 9 J n F 1 b 3 Q 7 L C Z x d W 9 0 O 1 N l Y 3 R p b 2 4 x L 1 s x M D B d 5 Y + v 6 K a W 5 Y y W 4 4 O E 4 4 O 8 4 4 O r 6 K i 6 5 p a t 5 7 W Q 5 p 6 c I C g y K S / l p I n m m 7 T j g Z X j g o z j g Z / l n o s u e + i o u u a W r e a X p e a Z g i w y f S Z x d W 9 0 O y w m c X V v d D t T Z W N 0 a W 9 u M S 9 b M T A w X e W P r + i m l u W M l u O D h O O D v O O D q + i o u u a W r e e 1 k O a e n C A o M i k v 5 a S J 5 p u 0 4 4 G V 4 4 K M 4 4 G f 5 Z 6 L L n v o q L r m l q 3 m m 7 T m l r D m l 6 X m m Y I s M 3 0 m c X V v d D s s J n F 1 b 3 Q 7 U 2 V j d G l v b j E v W z E w M F 3 l j 6 / o p p b l j J b j g 4 T j g 7 z j g 6 v o q L r m l q 3 n t Z D m n p w g K D I p L + W k i e a b t O O B l e O C j O O B n + W e i y 5 7 4 4 O I 4 4 O 8 4 4 K / 4 4 O r 4 4 K 5 4 4 K z 4 4 K i L D R 9 J n F 1 b 3 Q 7 L C Z x d W 9 0 O 1 N l Y 3 R p b 2 4 x L 1 s x M D B d 5 Y + v 6 K a W 5 Y y W 4 4 O E 4 4 O 8 4 4 O r 6 K i 6 5 p a t 5 7 W Q 5 p 6 c I C g y K S / l p I n m m 7 T j g Z X j g o z j g Z / l n o s u e + W 5 s + W d h + W A p C w 1 f S Z x d W 9 0 O y w m c X V v d D t T Z W N 0 a W 9 u M S 9 b M T A w X e W P r + i m l u W M l u O D h O O D v O O D q + i o u u a W r e e 1 k O a e n C A o M i k v 5 a S J 5 p u 0 4 4 G V 4 4 K M 4 4 G f 5 Z 6 L L n v k u o v m p a 3 o g I X l k I 0 s N n 0 m c X V v d D s s J n F 1 b 3 Q 7 U 2 V j d G l v b j E v W z E w M F 3 l j 6 / o p p b l j J b j g 4 T j g 7 z j g 6 v o q L r m l q 3 n t Z D m n p w g K D I p L + W k i e a b t O O B l e O C j O O B n + W e i y 5 7 6 Y O o 5 7 2 y 5 Z C N L D d 9 J n F 1 b 3 Q 7 L C Z x d W 9 0 O 1 N l Y 3 R p b 2 4 x L 1 s x M D B d 5 Y + v 6 K a W 5 Y y W 4 4 O E 4 4 O 8 4 4 O r 6 K i 6 5 p a t 5 7 W Q 5 p 6 c I C g y K S / l p I n m m 7 T j g Z X j g o z j g Z / l n o s u e + a l r e e o r u O C s + O D v O O D i S w 4 f S Z x d W 9 0 O y w m c X V v d D t T Z W N 0 a W 9 u M S 9 b M T A w X e W P r + i m l u W M l u O D h O O D v O O D q + i o u u a W r e e 1 k O a e n C A o M i k v 5 a S J 5 p u 0 4 4 G V 4 4 K M 4 4 G f 5 Z 6 L L n v m p a 3 n q K 7 l k I 0 s O X 0 m c X V v d D s s J n F 1 b 3 Q 7 U 2 V j d G l v b j E v W z E w M F 3 l j 6 / o p p b l j J b j g 4 T j g 7 z j g 6 v o q L r m l q 3 n t Z D m n p w g K D I p L + W k i e a b t O O B l e O C j O O B n + W e i y 5 7 5 q W t 5 6 i u 4 4 K w 4 4 O r 4 4 O 8 4 4 O X 5 Z C N L D E w f S Z x d W 9 0 O y w m c X V v d D t T Z W N 0 a W 9 u M S 9 b M T A w X e W P r + i m l u W M l u O D h O O D v O O D q + i o u u a W r e e 1 k O a e n C A o M i k v 5 a S J 5 p u 0 4 4 G V 4 4 K M 4 4 G f 5 Z 6 L L n v l v p P m p a 3 l k 6 H m l b A s M T F 9 J n F 1 b 3 Q 7 L C Z x d W 9 0 O 1 N l Y 3 R p b 2 4 x L 1 s x M D B d 5 Y + v 6 K a W 5 Y y W 4 4 O E 4 4 O 8 4 4 O r 6 K i 6 5 p a t 5 7 W Q 5 p 6 c I C g y K S / l p I n m m 7 T j g Z X j g o z j g Z / l n o s u e + a t o + e k v u W T o e W J s u W Q i C w x M n 0 m c X V v d D s s J n F 1 b 3 Q 7 U 2 V j d G l v b j E v W z E w M F 3 l j 6 / o p p b l j J b j g 4 T j g 7 z j g 6 v o q L r m l q 3 n t Z D m n p w g K D I p L + W k i e a b t O O B l e O C j O O B n + W e i y 5 7 5 a O y 5 L i K 6 a u Y L D E z f S Z x d W 9 0 O y w m c X V v d D t T Z W N 0 a W 9 u M S 9 b M T A w X e W P r + i m l u W M l u O D h O O D v O O D q + i o u u a W r e e 1 k O a e n C A o M i k v 5 a S J 5 p u 0 4 4 G V 4 4 K M 4 4 G f 5 Z 6 L L n v o s 4 f m n K z p h 5 E s M T R 9 J n F 1 b 3 Q 7 L C Z x d W 9 0 O 1 N l Y 3 R p b 2 4 x L 1 s x M D B d 5 Y + v 6 K a W 5 Y y W 4 4 O E 4 4 O 8 4 4 O r 6 K i 6 5 p a t 5 7 W Q 5 p 6 c I C g y K S / l p I n m m 7 T j g Z X j g o z j g Z / l n o s u e + W b v e W G h e a L o O e C u e a V s C w x N X 0 m c X V v d D s s J n F 1 b 3 Q 7 U 2 V j d G l v b j E v W z E w M F 3 l j 6 / o p p b l j J b j g 4 T j g 7 z j g 6 v o q L r m l q 3 n t Z D m n p w g K D I p L + W k i e a b t O O B l e O C j O O B n + W e i y 5 7 5 r W 3 5 a S W 5 o u g 5 4 K 5 5 p W w L D E 2 f S Z x d W 9 0 O y w m c X V v d D t T Z W N 0 a W 9 u M S 9 b M T A w X e W P r + i m l u W M l u O D h O O D v O O D q + i o u u a W r e e 1 k O a e n C A o M i k v 5 a S J 5 p u 0 4 4 G V 4 4 K M 4 4 G f 5 Z 6 L L n v l g I v k u r r m g 4 X l o L H l j 5 b m i b H m l b A s M T d 9 J n F 1 b 3 Q 7 L C Z x d W 9 0 O 1 N l Y 3 R p b 2 4 x L 1 s x M D B d 5 Y + v 6 K a W 5 Y y W 4 4 O E 4 4 O 8 4 4 O r 6 K i 6 5 p a t 5 7 W Q 5 p 6 c I C g y K S / l p I n m m 7 T j g Z X j g o z j g Z / l n o s u e + m b o u i B t + e O h y w x O H 0 m c X V v d D s s J n F 1 b 3 Q 7 U 2 V j d G l v b j E v W z E w M F 3 l j 6 / o p p b l j J b j g 4 T j g 7 z j g 6 v o q L r m l q 3 n t Z D m n p w g K D I p L + W k i e a b t O O B l e O C j O O B n + W e i y 5 7 5 Y W s 5 5 u K 5 o C n L D E 5 f S Z x d W 9 0 O y w m c X V v d D t T Z W N 0 a W 9 u M S 9 b M T A w X e W P r + i m l u W M l u O D h O O D v O O D q + i o u u a W r e e 1 k O a e n C A o M i k v 5 a S J 5 p u 0 4 4 G V 4 4 K M 4 4 G f 5 Z 6 L L n v p o a f l r q L l v b H p n 7 8 s M j B 9 J n F 1 b 3 Q 7 L C Z x d W 9 0 O 1 N l Y 3 R p b 2 4 x L 1 s x M D B d 5 Y + v 6 K a W 5 Y y W 4 4 O E 4 4 O 8 4 4 O r 6 K i 6 5 p a t 5 7 W Q 5 p 6 c I C g y K S / l p I n m m 7 T j g Z X j g o z j g Z / l n o s u e 0 l U 5 L 6 d 5 a 2 Y 5 b q m L D I x f S Z x d W 9 0 O y w m c X V v d D t T Z W N 0 a W 9 u M S 9 b M T A w X e W P r + i m l u W M l u O D h O O D v O O D q + i o u u a W r e e 1 k O a e n C A o M i k v 5 a S J 5 p u 0 4 4 G V 4 4 K M 4 4 G f 5 Z 6 L L n v j g 4 3 j g 4 P j g 4 j k v p 3 l r Z j l u q Y s M j J 9 J n F 1 b 3 Q 7 L C Z x d W 9 0 O 1 N l Y 3 R p b 2 4 x L 1 s x M D B d 5 Y + v 6 K a W 5 Y y W 4 4 O E 4 4 O 8 4 4 O r 6 K i 6 5 p a t 5 7 W Q 5 p 6 c I C g y K S / l p I n m m 7 T j g Z X j g o z j g Z / l n o s u e + i o s e W u u e W B n O a t o u a c n + m W k y w y M 3 0 m c X V v d D s s J n F 1 b 3 Q 7 U 2 V j d G l v b j E v W z E w M F 3 l j 6 / o p p b l j J b j g 4 T j g 7 z j g 6 v o q L r m l q 3 n t Z D m n p w g K D I p L + W k i e a b t O O B l e O C j O O B n + W e i y 5 7 5 a O y 5 L i K 5 b 2 x 6 Z + / L D I 0 f S Z x d W 9 0 O y w m c X V v d D t T Z W N 0 a W 9 u M S 9 b M T A w X e W P r + i m l u W M l u O D h O O D v O O D q + i o u u a W r e e 1 k O a e n C A o M i k v 5 a S J 5 p u 0 4 4 G V 4 4 K M 4 4 G f 5 Z 6 L L n v j g 5 b j g 6 n j g 7 P j g 4 n l v b H p n 7 8 s M j V 9 J n F 1 b 3 Q 7 L C Z x d W 9 0 O 1 N l Y 3 R p b 2 4 x L 1 s x M D B d 5 Y + v 6 K a W 5 Y y W 4 4 O E 4 4 O 8 4 4 O r 6 K i 6 5 p a t 5 7 W Q 5 p 6 c I C g y K S / l p I n m m 7 T j g Z X j g o z j g Z / l n o s u e + O D k e O D v O O D i O O D i u O D v O S + n e W t m O W 6 p i w y N n 0 m c X V v d D s s J n F 1 b 3 Q 7 U 2 V j d G l v b j E v W z E w M F 3 l j 6 / o p p b l j J b j g 4 T j g 7 z j g 6 v o q L r m l q 3 n t Z D m n p w g K D I p L + W k i e a b t O O B l e O C j O O B n + W e i y 5 7 5 q m f 5 a + G 5 L + d 5 p y J 5 b q m L D I 3 f S Z x d W 9 0 O y w m c X V v d D t T Z W N 0 a W 9 u M S 9 b M T A w X e W P r + i m l u W M l u O D h O O D v O O D q + i o u u a W r e e 1 k O a e n C A o M i k v 5 a S J 5 p u 0 4 4 G V 4 4 K M 4 4 G f 5 Z 6 L L n v n t Y z p q J N J V O S 6 i + a V h e i o i C w y O H 0 m c X V v d D s s J n F 1 b 3 Q 7 U 2 V j d G l v b j E v W z E w M F 3 l j 6 / o p p b l j J b j g 4 T j g 7 z j g 6 v o q L r m l q 3 n t Z D m n p w g K D I p L + W k i e a b t O O B l e O C j O O B n + W e i y 5 7 4 4 K 1 4 4 O 8 4 4 O Q 4 4 K m 4 4 K k 4 4 O r 4 4 K 5 5 o S f 5 p + T 4 4 O V 4 4 O p 4 4 K w L D I 5 f S Z x d W 9 0 O y w m c X V v d D t T Z W N 0 a W 9 u M S 9 b M T A w X e W P r + i m l u W M l u O D h O O D v O O D q + i o u u a W r e e 1 k O a e n C A o M i k v 5 a S J 5 p u 0 4 4 G V 4 4 K M 4 4 G f 5 Z 6 L L n t Q Q + O C p u O C p O O D q + O C u e a E n + a f k + O D l e O D q e O C s C w z M H 0 m c X V v d D s s J n F 1 b 3 Q 7 U 2 V j d G l v b j E v W z E w M F 3 l j 6 / o p p b l j J b j g 4 T j g 7 z j g 6 v o q L r m l q 3 n t Z D m n p w g K D I p L + W k i e a b t O O B l e O C j O O B n + W e i y 5 7 5 L i N 5 q 2 j 4 4 K i 4 4 K v 4 4 K 7 4 4 K 5 4 4 O V 4 4 O p 4 4 K w L D M x f S Z x d W 9 0 O y w m c X V v d D t T Z W N 0 a W 9 u M S 9 b M T A w X e W P r + i m l u W M l u O D h O O D v O O D q + i o u u a W r e e 1 k O a e n C A o M i k v 5 a S J 5 p u 0 4 4 G V 4 4 K M 4 4 G f 5 Z 6 L L n v m l L n j g Z b j g p P j g 5 X j g 6 n j g r A s M z J 9 J n F 1 b 3 Q 7 L C Z x d W 9 0 O 1 N l Y 3 R p b 2 4 x L 1 s x M D B d 5 Y + v 6 K a W 5 Y y W 4 4 O E 4 4 O 8 4 4 O r 6 K i 6 5 p a t 5 7 W Q 5 p 6 c I C g y K S / l p I n m m 7 T j g Z X j g o z j g Z / l n o s u e + a D h e W g s e a 8 j + a 0 q e O D l e O D q e O C s C w z M 3 0 m c X V v d D s s J n F 1 b 3 Q 7 U 2 V j d G l v b j E v W z E w M F 3 l j 6 / o p p b l j J b j g 4 T j g 7 z j g 6 v o q L r m l q 3 n t Z D m n p w g K D I p L + W k i e a b t O O B l e O C j O O B n + W e i y 5 7 6 L i P 4 4 G / 5 Y + w 4 4 O V 4 4 O p 4 4 K w L D M 0 f S Z x d W 9 0 O y w m c X V v d D t T Z W N 0 a W 9 u M S 9 b M T A w X e W P r + i m l u W M l u O D h O O D v O O D q + i o u u a W r e e 1 k O a e n C A o M i k v 5 a S J 5 p u 0 4 4 G V 4 4 K M 4 4 G f 5 Z 6 L L n v j g r f j g r n j g 4 b j g 6 D j g 4 D j g q b j g 7 P j g 5 X j g 6 n j g r A s M z V 9 J n F 1 b 3 Q 7 L C Z x d W 9 0 O 1 N l Y 3 R p b 2 4 x L 1 s x M D B d 5 Y + v 6 K a W 5 Y y W 4 4 O E 4 4 O 8 4 4 O r 6 K i 6 5 p a t 5 7 W Q 5 p 6 c I C g y K S / l p I n m m 7 T j g Z X j g o z j g Z / l n o s u e + O B n e O B r u S 7 l k l U 5 L q L 5 p W F 4 4 O V 4 4 O p 4 4 K w L D M 2 f S Z x d W 9 0 O y w m c X V v d D t T Z W N 0 a W 9 u M S 9 b M T A w X e W P r + i m l u W M l u O D h O O D v O O D q + i o u u a W r e e 1 k O a e n C A o M i k v 5 a S J 5 p u 0 4 4 G V 4 4 K M 4 4 G f 5 Z 6 L L n v n p L 7 k v J r n m o T l v b H p n 7 / m j I f m q J k s M z d 9 J n F 1 b 3 Q 7 L C Z x d W 9 0 O 1 N l Y 3 R p b 2 4 x L 1 s x M D B d 5 Y + v 6 K a W 5 Y y W 4 4 O E 4 4 O 8 4 4 O r 6 K i 6 5 p a t 5 7 W Q 5 p 6 c I C g y K S / l p I n m m 7 T j g Z X j g o z j g Z / l n o s u e + O D k + O C u O O D j e O C u e a n i + m A o O a M h + a o m S w z O H 0 m c X V v d D s s J n F 1 b 3 Q 7 U 2 V j d G l v b j E v W z E w M F 3 l j 6 / o p p b l j J b j g 4 T j g 7 z j g 6 v o q L r m l q 3 n t Z D m n p w g K D I p L + W k i e a b t O O B l e O C j O O B n + W e i y 5 7 4 4 K w 4 4 O r 4 4 O 8 4 4 O X 4 4 K z 4 4 O 8 4 4 O J L D M 5 f S Z x d W 9 0 O y w m c X V v d D t T Z W N 0 a W 9 u M S 9 b M T A w X e W P r + i m l u W M l u O D h O O D v O O D q + i o u u a W r e e 1 k O a e n C A o M i k v 5 a S J 5 p u 0 4 4 G V 4 4 K M 4 4 G f 5 Z 6 L L n v l m 5 7 n r Z T n g r n m l b A x L D Q w f S Z x d W 9 0 O y w m c X V v d D t T Z W N 0 a W 9 u M S 9 b M T A w X e W P r + i m l u W M l u O D h O O D v O O D q + i o u u a W r e e 1 k O a e n C A o M i k v 5 a S J 5 p u 0 4 4 G V 4 4 K M 4 4 G f 5 Z 6 L L n v l m 5 7 n r Z T n g r n m l b A y L D Q x f S Z x d W 9 0 O y w m c X V v d D t T Z W N 0 a W 9 u M S 9 b M T A w X e W P r + i m l u W M l u O D h O O D v O O D q + i o u u a W r e e 1 k O a e n C A o M i k v 5 a S J 5 p u 0 4 4 G V 4 4 K M 4 4 G f 5 Z 6 L L n v l m 5 7 n r Z T n g r n m l b A z L D Q y f S Z x d W 9 0 O y w m c X V v d D t T Z W N 0 a W 9 u M S 9 b M T A w X e W P r + i m l u W M l u O D h O O D v O O D q + i o u u a W r e e 1 k O a e n C A o M i k v 5 a S J 5 p u 0 4 4 G V 4 4 K M 4 4 G f 5 Z 6 L L n v l m 5 7 n r Z T n g r n m l b A 0 L D Q z f S Z x d W 9 0 O y w m c X V v d D t T Z W N 0 a W 9 u M S 9 b M T A w X e W P r + i m l u W M l u O D h O O D v O O D q + i o u u a W r e e 1 k O a e n C A o M i k v 5 a S J 5 p u 0 4 4 G V 4 4 K M 4 4 G f 5 Z 6 L L n v l m 5 7 n r Z T n g r n m l b A 1 L D Q 0 f S Z x d W 9 0 O y w m c X V v d D t T Z W N 0 a W 9 u M S 9 b M T A w X e W P r + i m l u W M l u O D h O O D v O O D q + i o u u a W r e e 1 k O a e n C A o M i k v 5 a S J 5 p u 0 4 4 G V 4 4 K M 4 4 G f 5 Z 6 L L n v l m 5 7 n r Z T n g r n m l b A 2 L D Q 1 f S Z x d W 9 0 O y w m c X V v d D t T Z W N 0 a W 9 u M S 9 b M T A w X e W P r + i m l u W M l u O D h O O D v O O D q + i o u u a W r e e 1 k O a e n C A o M i k v 5 a S J 5 p u 0 4 4 G V 4 4 K M 4 4 G f 5 Z 6 L L n v l m 5 7 n r Z T n g r n m l b A 3 L D Q 2 f S Z x d W 9 0 O y w m c X V v d D t T Z W N 0 a W 9 u M S 9 b M T A w X e W P r + i m l u W M l u O D h O O D v O O D q + i o u u a W r e e 1 k O a e n C A o M i k v 5 a S J 5 p u 0 4 4 G V 4 4 K M 4 4 G f 5 Z 6 L L n v l m 5 7 n r Z T n g r n m l b A 4 L D Q 3 f S Z x d W 9 0 O y w m c X V v d D t T Z W N 0 a W 9 u M S 9 b M T A w X e W P r + i m l u W M l u O D h O O D v O O D q + i o u u a W r e e 1 k O a e n C A o M i k v 5 a S J 5 p u 0 4 4 G V 4 4 K M 4 4 G f 5 Z 6 L L n v l m 5 7 n r Z T n g r n m l b A 5 L D Q 4 f S Z x d W 9 0 O y w m c X V v d D t T Z W N 0 a W 9 u M S 9 b M T A w X e W P r + i m l u W M l u O D h O O D v O O D q + i o u u a W r e e 1 k O a e n C A o M i k v 5 a S J 5 p u 0 4 4 G V 4 4 K M 4 4 G f 5 Z 6 L L n v l m 5 7 n r Z T n g r n m l b A x M C w 0 O X 0 m c X V v d D s s J n F 1 b 3 Q 7 U 2 V j d G l v b j E v W z E w M F 3 l j 6 / o p p b l j J b j g 4 T j g 7 z j g 6 v o q L r m l q 3 n t Z D m n p w g K D I p L + W k i e a b t O O B l e O C j O O B n + W e i y 5 7 5 Z u e 5 6 2 U 5 4 K 5 5 p W w M T E s N T B 9 J n F 1 b 3 Q 7 L C Z x d W 9 0 O 1 N l Y 3 R p b 2 4 x L 1 s x M D B d 5 Y + v 6 K a W 5 Y y W 4 4 O E 4 4 O 8 4 4 O r 6 K i 6 5 p a t 5 7 W Q 5 p 6 c I C g y K S / l p I n m m 7 T j g Z X j g o z j g Z / l n o s u e + W b n u e t l O e C u e a V s D E y L D U x f S Z x d W 9 0 O y w m c X V v d D t T Z W N 0 a W 9 u M S 9 b M T A w X e W P r + i m l u W M l u O D h O O D v O O D q + i o u u a W r e e 1 k O a e n C A o M i k v 5 a S J 5 p u 0 4 4 G V 4 4 K M 4 4 G f 5 Z 6 L L n v l m 5 7 n r Z T n g r n m l b A x M y w 1 M n 0 m c X V v d D s s J n F 1 b 3 Q 7 U 2 V j d G l v b j E v W z E w M F 3 l j 6 / o p p b l j J b j g 4 T j g 7 z j g 6 v o q L r m l q 3 n t Z D m n p w g K D I p L + W k i e a b t O O B l e O C j O O B n + W e i y 5 7 5 Z u e 5 6 2 U 5 4 K 5 5 p W w M T Q s N T N 9 J n F 1 b 3 Q 7 L C Z x d W 9 0 O 1 N l Y 3 R p b 2 4 x L 1 s x M D B d 5 Y + v 6 K a W 5 Y y W 4 4 O E 4 4 O 8 4 4 O r 6 K i 6 5 p a t 5 7 W Q 5 p 6 c I C g y K S / l p I n m m 7 T j g Z X j g o z j g Z / l n o s u e + W b n u e t l O e C u e a V s D E 1 L D U 0 f S Z x d W 9 0 O y w m c X V v d D t T Z W N 0 a W 9 u M S 9 b M T A w X e W P r + i m l u W M l u O D h O O D v O O D q + i o u u a W r e e 1 k O a e n C A o M i k v 5 a S J 5 p u 0 4 4 G V 4 4 K M 4 4 G f 5 Z 6 L L n v l m 5 7 n r Z T n g r n m l b A x N i w 1 N X 0 m c X V v d D s s J n F 1 b 3 Q 7 U 2 V j d G l v b j E v W z E w M F 3 l j 6 / o p p b l j J b j g 4 T j g 7 z j g 6 v o q L r m l q 3 n t Z D m n p w g K D I p L + W k i e a b t O O B l e O C j O O B n + W e i y 5 7 5 Z u e 5 6 2 U 5 4 K 5 5 p W w M T c s N T Z 9 J n F 1 b 3 Q 7 L C Z x d W 9 0 O 1 N l Y 3 R p b 2 4 x L 1 s x M D B d 5 Y + v 6 K a W 5 Y y W 4 4 O E 4 4 O 8 4 4 O r 6 K i 6 5 p a t 5 7 W Q 5 p 6 c I C g y K S / l p I n m m 7 T j g Z X j g o z j g Z / l n o s u e + W b n u e t l O e C u e a V s D E 4 L D U 3 f S Z x d W 9 0 O y w m c X V v d D t T Z W N 0 a W 9 u M S 9 b M T A w X e W P r + i m l u W M l u O D h O O D v O O D q + i o u u a W r e e 1 k O a e n C A o M i k v 5 a S J 5 p u 0 4 4 G V 4 4 K M 4 4 G f 5 Z 6 L L n v l m 5 7 n r Z T n g r n m l b A x O S w 1 O H 0 m c X V v d D s s J n F 1 b 3 Q 7 U 2 V j d G l v b j E v W z E w M F 3 l j 6 / o p p b l j J b j g 4 T j g 7 z j g 6 v o q L r m l q 3 n t Z D m n p w g K D I p L + W k i e a b t O O B l e O C j O O B n + W e i y 5 7 5 Z u e 5 6 2 U 5 4 K 5 5 p W w M j A s N T l 9 J n F 1 b 3 Q 7 L C Z x d W 9 0 O 1 N l Y 3 R p b 2 4 x L 1 s x M D B d 5 Y + v 6 K a W 5 Y y W 4 4 O E 4 4 O 8 4 4 O r 6 K i 6 5 p a t 5 7 W Q 5 p 6 c I C g y K S / l p I n m m 7 T j g Z X j g o z j g Z / l n o s u e + W b n u e t l O e C u e a V s D I x L D Y w f S Z x d W 9 0 O y w m c X V v d D t T Z W N 0 a W 9 u M S 9 b M T A w X e W P r + i m l u W M l u O D h O O D v O O D q + i o u u a W r e e 1 k O a e n C A o M i k v 5 a S J 5 p u 0 4 4 G V 4 4 K M 4 4 G f 5 Z 6 L L n v l m 5 7 n r Z T n g r n m l b A y M i w 2 M X 0 m c X V v d D s s J n F 1 b 3 Q 7 U 2 V j d G l v b j E v W z E w M F 3 l j 6 / o p p b l j J b j g 4 T j g 7 z j g 6 v o q L r m l q 3 n t Z D m n p w g K D I p L + W k i e a b t O O B l e O C j O O B n + W e i y 5 7 5 Z u e 5 6 2 U 5 4 K 5 5 p W w M j M s N j J 9 J n F 1 b 3 Q 7 L C Z x d W 9 0 O 1 N l Y 3 R p b 2 4 x L 1 s x M D B d 5 Y + v 6 K a W 5 Y y W 4 4 O E 4 4 O 8 4 4 O r 6 K i 6 5 p a t 5 7 W Q 5 p 6 c I C g y K S / l p I n m m 7 T j g Z X j g o z j g Z / l n o s u e + W b n u e t l O e C u e a V s D I 0 L D Y z f S Z x d W 9 0 O y w m c X V v d D t T Z W N 0 a W 9 u M S 9 b M T A w X e W P r + i m l u W M l u O D h O O D v O O D q + i o u u a W r e e 1 k O a e n C A o M i k v 5 a S J 5 p u 0 4 4 G V 4 4 K M 4 4 G f 5 Z 6 L L n v l m 5 7 n r Z T n g r n m l b A y N S w 2 N H 0 m c X V v d D s s J n F 1 b 3 Q 7 U 2 V j d G l v b j E v W z E w M F 3 l j 6 / o p p b l j J b j g 4 T j g 7 z j g 6 v o q L r m l q 3 n t Z D m n p w g K D I p L + W k i e a b t O O B l e O C j O O B n + W e i y 5 7 5 Z u e 5 6 2 U 5 4 K 5 5 p W w M j Y s N j V 9 J n F 1 b 3 Q 7 L C Z x d W 9 0 O 1 N l Y 3 R p b 2 4 x L 1 s x M D B d 5 Y + v 6 K a W 5 Y y W 4 4 O E 4 4 O 8 4 4 O r 6 K i 6 5 p a t 5 7 W Q 5 p 6 c I C g y K S / l p I n m m 7 T j g Z X j g o z j g Z / l n o s u e + W b n u e t l O e C u e a V s D I 3 L D Y 2 f S Z x d W 9 0 O y w m c X V v d D t T Z W N 0 a W 9 u M S 9 b M T A w X e W P r + i m l u W M l u O D h O O D v O O D q + i o u u a W r e e 1 k O a e n C A o M i k v 5 a S J 5 p u 0 4 4 G V 4 4 K M 4 4 G f 5 Z 6 L L n v l m 5 7 n r Z T n g r n m l b A y O C w 2 N 3 0 m c X V v d D s s J n F 1 b 3 Q 7 U 2 V j d G l v b j E v W z E w M F 3 l j 6 / o p p b l j J b j g 4 T j g 7 z j g 6 v o q L r m l q 3 n t Z D m n p w g K D I p L + W k i e a b t O O B l e O C j O O B n + W e i y 5 7 5 Z u e 5 6 2 U 5 4 K 5 5 p W w M j k s N j h 9 J n F 1 b 3 Q 7 L C Z x d W 9 0 O 1 N l Y 3 R p b 2 4 x L 1 s x M D B d 5 Y + v 6 K a W 5 Y y W 4 4 O E 4 4 O 8 4 4 O r 6 K i 6 5 p a t 5 7 W Q 5 p 6 c I C g y K S / l p I n m m 7 T j g Z X j g o z j g Z / l n o s u e + W b n u e t l O e C u e a V s D M w L D Y 5 f S Z x d W 9 0 O y w m c X V v d D t T Z W N 0 a W 9 u M S 9 b M T A w X e W P r + i m l u W M l u O D h O O D v O O D q + i o u u a W r e e 1 k O a e n C A o M i k v 5 a S J 5 p u 0 4 4 G V 4 4 K M 4 4 G f 5 Z 6 L L n v l m 5 7 n r Z T n g r n m l b A z M S w 3 M H 0 m c X V v d D s s J n F 1 b 3 Q 7 U 2 V j d G l v b j E v W z E w M F 3 l j 6 / o p p b l j J b j g 4 T j g 7 z j g 6 v o q L r m l q 3 n t Z D m n p w g K D I p L + W k i e a b t O O B l e O C j O O B n + W e i y 5 7 5 Z u e 5 6 2 U 5 4 K 5 5 p W w M z I s N z F 9 J n F 1 b 3 Q 7 L C Z x d W 9 0 O 1 N l Y 3 R p b 2 4 x L 1 s x M D B d 5 Y + v 6 K a W 5 Y y W 4 4 O E 4 4 O 8 4 4 O r 6 K i 6 5 p a t 5 7 W Q 5 p 6 c I C g y K S / l p I n m m 7 T j g Z X j g o z j g Z / l n o s u e + W b n u e t l O e C u e a V s D M z L D c y f S Z x d W 9 0 O y w m c X V v d D t T Z W N 0 a W 9 u M S 9 b M T A w X e W P r + i m l u W M l u O D h O O D v O O D q + i o u u a W r e e 1 k O a e n C A o M i k v 5 a S J 5 p u 0 4 4 G V 4 4 K M 4 4 G f 5 Z 6 L L n v l m 5 7 n r Z T n g r n m l b A z N C w 3 M 3 0 m c X V v d D s s J n F 1 b 3 Q 7 U 2 V j d G l v b j E v W z E w M F 3 l j 6 / o p p b l j J b j g 4 T j g 7 z j g 6 v o q L r m l q 3 n t Z D m n p w g K D I p L + W k i e a b t O O B l e O C j O O B n + W e i y 5 7 5 Z u e 5 6 2 U 5 4 K 5 5 p W w M z U s N z R 9 J n F 1 b 3 Q 7 L C Z x d W 9 0 O 1 N l Y 3 R p b 2 4 x L 1 s x M D B d 5 Y + v 6 K a W 5 Y y W 4 4 O E 4 4 O 8 4 4 O r 6 K i 6 5 p a t 5 7 W Q 5 p 6 c I C g y K S / l p I n m m 7 T j g Z X j g o z j g Z / l n o s u e + W b n u e t l O e C u e a V s D M 2 L D c 1 f S Z x d W 9 0 O y w m c X V v d D t T Z W N 0 a W 9 u M S 9 b M T A w X e W P r + i m l u W M l u O D h O O D v O O D q + i o u u a W r e e 1 k O a e n C A o M i k v 5 a S J 5 p u 0 4 4 G V 4 4 K M 4 4 G f 5 Z 6 L L n v l m 5 7 n r Z T n g r n m l b A z N y w 3 N n 0 m c X V v d D s s J n F 1 b 3 Q 7 U 2 V j d G l v b j E v W z E w M F 3 l j 6 / o p p b l j J b j g 4 T j g 7 z j g 6 v o q L r m l q 3 n t Z D m n p w g K D I p L + W k i e a b t O O B l e O C j O O B n + W e i y 5 7 5 Z u e 5 6 2 U 5 4 K 5 5 p W w M z g s N z d 9 J n F 1 b 3 Q 7 L C Z x d W 9 0 O 1 N l Y 3 R p b 2 4 x L 1 s x M D B d 5 Y + v 6 K a W 5 Y y W 4 4 O E 4 4 O 8 4 4 O r 6 K i 6 5 p a t 5 7 W Q 5 p 6 c I C g y K S / l p I n m m 7 T j g Z X j g o z j g Z / l n o s u e + W b n u e t l O e C u e a V s D M 5 L D c 4 f S Z x d W 9 0 O 1 0 s J n F 1 b 3 Q 7 U m V s Y X R p b 2 5 z a G l w S W 5 m b y Z x d W 9 0 O z p b X X 0 i I C 8 + P C 9 T d G F i b G V F b n R y a W V z P j w v S X R l b T 4 8 S X R l b T 4 8 S X R l b U x v Y 2 F 0 a W 9 u P j x J d G V t V H l w Z T 5 G b 3 J t d W x h P C 9 J d G V t V H l w Z T 4 8 S X R l b V B h d G g + U 2 V j d G l v b j E v J T V C M T A w J T V E J U U 1 J T h G J U F G J U U 4 J U E 2 J T k 2 J U U 1 J T h D J T k 2 J U U z J T g z J T g 0 J U U z J T g z J U J D J U U z J T g z J U F C J U U 4 J U E 4 J U J B J U U 2 J T k 2 J U F E J U U 3 J U I 1 J T k w J U U 2 J T l F J T l D J T I w K D I p L y V F M y U 4 M i V C R C V F M y U 4 M y V C Q y V F M y U 4 M i V C O T w v S X R l b V B h d G g + P C 9 J d G V t T G 9 j Y X R p b 2 4 + P F N 0 Y W J s Z U V u d H J p Z X M g L z 4 8 L 0 l 0 Z W 0 + P E l 0 Z W 0 + P E l 0 Z W 1 M b 2 N h d G l v b j 4 8 S X R l b V R 5 c G U + R m 9 y b X V s Y T w v S X R l b V R 5 c G U + P E l 0 Z W 1 Q Y X R o P l N l Y 3 R p b 2 4 x L y U 1 Q j E w M C U 1 R C V F N S U 4 R i V B R i V F O C V B N i U 5 N i V F N S U 4 Q y U 5 N i V F M y U 4 M y U 4 N C V F M y U 4 M y V C Q y V F M y U 4 M y V B Q i V F O C V B O C V C Q S V F N i U 5 N i V B R C V F N y V C N S U 5 M C V F N i U 5 R S U 5 Q y U y M C g y K S 8 l R T Y l O T g l O D c l R T Y l Q T A l Q k M l R T M l O D E l O T U l R T M l O D I l O E M l R T M l O D E l O U Y l R T M l O D M l O T g l R T M l O D M l O D M l R T M l O D M l O D A l R T M l O D M l Q k M l R T Y l O T U l Q j A 8 L 0 l 0 Z W 1 Q Y X R o P j w v S X R l b U x v Y 2 F 0 a W 9 u P j x T d G F i b G V F b n R y a W V z I C 8 + P C 9 J d G V t P j x J d G V t P j x J d G V t T G 9 j Y X R p b 2 4 + P E l 0 Z W 1 U e X B l P k Z v c m 1 1 b G E 8 L 0 l 0 Z W 1 U e X B l P j x J d G V t U G F 0 a D 5 T Z W N 0 a W 9 u M S 8 l N U I x M D A l N U Q l R T U l O E Y l Q U Y l R T g l Q T Y l O T Y l R T U l O E M l O T Y l R T M l O D M l O D Q l R T M l O D M l Q k M l R T M l O D M l Q U I l R T g l Q T g l Q k E l R T Y l O T Y l Q U Q l R T c l Q j U l O T A l R T Y l O U U l O U M l M j A o M i k v J U U 1 J U E 0 J T g 5 J U U 2 J T l C J U I 0 J U U z J T g x J T k 1 J U U z J T g y J T h D J U U z J T g x J T l G J U U 1 J T l F J T h C P C 9 J d G V t U G F 0 a D 4 8 L 0 l 0 Z W 1 M b 2 N h d G l v b j 4 8 U 3 R h Y m x l R W 5 0 c m l l c y A v P j w v S X R l b T 4 8 S X R l b T 4 8 S X R l b U x v Y 2 F 0 a W 9 u P j x J d G V t V H l w Z T 5 G b 3 J t d W x h P C 9 J d G V t V H l w Z T 4 8 S X R l b V B h d G g + U 2 V j d G l v b j E v M j A y M T A 3 M j c 8 L 0 l 0 Z W 1 Q Y X R o P j w v S X R l b U x v Y 2 F 0 a W 9 u P j x T d G F i b G V F b n R y a W V z P j x F b n R y e S B U e X B l P S J J c 1 B y a X Z h d G U i I F Z h b H V l P S J s M C I g L z 4 8 R W 5 0 c n k g V H l w Z T 0 i U m V j b 3 Z l c n l U Y X J n Z X R S b 3 c i I F Z h b H V l P S J s M S I g L z 4 8 R W 5 0 c n k g V H l w Z T 0 i U m V j b 3 Z l c n l U Y X J n Z X R D b 2 x 1 b W 4 i I F Z h b H V l P S J s M S I g L z 4 8 R W 5 0 c n k g V H l w Z T 0 i U m V j b 3 Z l c n l U Y X J n Z X R T a G V l d C I g V m F s d W U 9 I n N D U 1 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S 0 w N y 0 y N 1 Q w N z o 1 O D o x M S 4 1 O T A 2 N T Y z W i I g L z 4 8 R W 5 0 c n k g V H l w Z T 0 i R m l s b E N v b H V t b l R 5 c G V z I i B W Y W x 1 Z T 0 i c 0 J n T U R C d 2 N E Q l F Z R 0 J n W U d B d 0 1 E Q X d N R E F 3 T U R B d 0 1 E Q X d N R E F 3 T U R B d 0 1 E Q X d N R E F 3 T U Z C U U 1 E Q X d N R E F 3 T U R B d 0 1 E Q X d N R E F 3 T U R B d 0 1 E Q X d N R E F 3 T U R B d 0 1 E Q X d N R E F 3 T U R B d 0 1 E Q X d N P S I g L z 4 8 R W 5 0 c n k g V H l w Z T 0 i R m l s b E N v b H V t b k 5 h b W V z I i B W Y W x 1 Z T 0 i c 1 s m c X V v d D t T b 3 V y Y 2 U u T m F t Z S Z x d W 9 0 O y w m c X V v d D v o q L r m l q 3 l s a X m r b R J R C Z x d W 9 0 O y w m c X V v d D v o q L r m l q 3 j g r P j g 7 z j g r l J R C Z x d W 9 0 O y w m c X V v d D v o q L r m l q 3 m l 6 X m m Y I m c X V v d D s s J n F 1 b 3 Q 7 6 K i 6 5 p a t 5 p u 0 5 p a w 5 p e l 5 p m C J n F 1 b 3 Q 7 L C Z x d W 9 0 O + O D i O O D v O O C v + O D q + O C u e O C s + O C o i Z x d W 9 0 O y w m c X V v d D v l u b P l n Y f l g K Q m c X V v d D s s J n F 1 b 3 Q 7 5 L q L 5 q W t 6 I C F 5 Z C N J n F 1 b 3 Q 7 L C Z x d W 9 0 O + m D q O e 9 s u W Q j S Z x d W 9 0 O y w m c X V v d D v m p a 3 n q K 7 j g r P j g 7 z j g 4 k m c X V v d D s s J n F 1 b 3 Q 7 5 q W t 5 6 i u 5 Z C N J n F 1 b 3 Q 7 L C Z x d W 9 0 O + a l r e e o r u O C s O O D q + O D v O O D l + W Q j S Z x d W 9 0 O y w m c X V v d D v l v p P m p a 3 l k 6 H m l b A m c X V v d D s s J n F 1 b 3 Q 7 5 q 2 j 5 6 S + 5 Z O h 5 Y m y 5 Z C I J n F 1 b 3 Q 7 L C Z x d W 9 0 O + W j s u S 4 i u m r m C Z x d W 9 0 O y w m c X V v d D v o s 4 f m n K z p h 5 E m c X V v d D s s J n F 1 b 3 Q 7 5 Z u 9 5 Y a F 5 o u g 5 4 K 5 5 p W w J n F 1 b 3 Q 7 L C Z x d W 9 0 O + a 1 t + W k l u a L o O e C u e a V s C Z x d W 9 0 O y w m c X V v d D v l g I v k u r r m g 4 X l o L H l j 5 b m i b H m l b A m c X V v d D s s J n F 1 b 3 Q 7 6 Z u i 6 I G 3 5 4 6 H J n F 1 b 3 Q 7 L C Z x d W 9 0 O + W F r O e b i u a A p y Z x d W 9 0 O y w m c X V v d D v p o a f l r q L l v b H p n 7 8 m c X V v d D s s J n F 1 b 3 Q 7 S V T k v p 3 l r Z j l u q Y m c X V v d D s s J n F 1 b 3 Q 7 4 4 O N 4 4 O D 4 4 O I 5 L 6 d 5 a 2 Y 5 b q m J n F 1 b 3 Q 7 L C Z x d W 9 0 O + i o s e W u u e W B n O a t o u a c n + m W k y Z x d W 9 0 O y w m c X V v d D v l o 7 L k u I r l v b H p n 7 8 m c X V v d D s s J n F 1 b 3 Q 7 4 4 O W 4 4 O p 4 4 O z 4 4 O J 5 b 2 x 6 Z + / J n F 1 b 3 Q 7 L C Z x d W 9 0 O + O D k e O D v O O D i O O D i u O D v O S + n e W t m O W 6 p i Z x d W 9 0 O y w m c X V v d D v m q Z / l r 4 b k v 5 3 m n I n l u q Y m c X V v d D s s J n F 1 b 3 Q 7 5 7 W M 6 a i T S V T k u o v m l Y X o q I g m c X V v d D s s J n F 1 b 3 Q 7 4 4 K 1 4 4 O 8 4 4 O Q 4 4 K m 4 4 K k 4 4 O r 4 4 K 5 5 o S f 5 p + T 4 4 O V 4 4 O p 4 4 K w J n F 1 b 3 Q 7 L C Z x d W 9 0 O 1 B D 4 4 K m 4 4 K k 4 4 O r 4 4 K 5 5 o S f 5 p + T 4 4 O V 4 4 O p 4 4 K w J n F 1 b 3 Q 7 L C Z x d W 9 0 O + S 4 j e a t o + O C o u O C r + O C u + O C u e O D l e O D q e O C s C Z x d W 9 0 O y w m c X V v d D v m l L n j g Z b j g p P j g 5 X j g 6 n j g r A m c X V v d D s s J n F 1 b 3 Q 7 5 o O F 5 a C x 5 r y P 5 r S p 4 4 O V 4 4 O p 4 4 K w J n F 1 b 3 Q 7 L C Z x d W 9 0 O + i 4 j + O B v + W P s O O D l e O D q e O C s C Z x d W 9 0 O y w m c X V v d D v j g r f j g r n j g 4 b j g 6 D j g 4 D j g q b j g 7 P j g 5 X j g 6 n j g r A m c X V v d D s s J n F 1 b 3 Q 7 4 4 G d 4 4 G u 5 L u W S V T k u o v m l Y X j g 5 X j g 6 n j g r A m c X V v d D s s J n F 1 b 3 Q 7 5 6 S + 5 L y a 5 5 q E 5 b 2 x 6 Z + / 5 o y H 5 q i Z J n F 1 b 3 Q 7 L C Z x d W 9 0 O + O D k + O C u O O D j e O C u e a n i + m A o O a M h + a o m S Z x d W 9 0 O y w m c X V v d D v j g r D j g 6 v j g 7 z j g 5 f j g r P j g 7 z j g 4 k m c X V v d D s s J n F 1 b 3 Q 7 5 Z u e 5 6 2 U 5 4 K 5 5 p W w M S Z x d W 9 0 O y w m c X V v d D v l m 5 7 n r Z T n g r n m l b A y J n F 1 b 3 Q 7 L C Z x d W 9 0 O + W b n u e t l O e C u e a V s D M m c X V v d D s s J n F 1 b 3 Q 7 5 Z u e 5 6 2 U 5 4 K 5 5 p W w N C Z x d W 9 0 O y w m c X V v d D v l m 5 7 n r Z T n g r n m l b A 1 J n F 1 b 3 Q 7 L C Z x d W 9 0 O + W b n u e t l O e C u e a V s D Y m c X V v d D s s J n F 1 b 3 Q 7 5 Z u e 5 6 2 U 5 4 K 5 5 p W w N y Z x d W 9 0 O y w m c X V v d D v l m 5 7 n r Z T n g r n m l b A 4 J n F 1 b 3 Q 7 L C Z x d W 9 0 O + W b n u e t l O e C u e a V s D k m c X V v d D s s J n F 1 b 3 Q 7 5 Z u e 5 6 2 U 5 4 K 5 5 p W w M T A m c X V v d D s s J n F 1 b 3 Q 7 5 Z u e 5 6 2 U 5 4 K 5 5 p W w M T E m c X V v d D s s J n F 1 b 3 Q 7 5 Z u e 5 6 2 U 5 4 K 5 5 p W w M T I m c X V v d D s s J n F 1 b 3 Q 7 5 Z u e 5 6 2 U 5 4 K 5 5 p W w M T M m c X V v d D s s J n F 1 b 3 Q 7 5 Z u e 5 6 2 U 5 4 K 5 5 p W w M T Q m c X V v d D s s J n F 1 b 3 Q 7 5 Z u e 5 6 2 U 5 4 K 5 5 p W w M T U m c X V v d D s s J n F 1 b 3 Q 7 5 Z u e 5 6 2 U 5 4 K 5 5 p W w M T Y m c X V v d D s s J n F 1 b 3 Q 7 5 Z u e 5 6 2 U 5 4 K 5 5 p W w M T c m c X V v d D s s J n F 1 b 3 Q 7 5 Z u e 5 6 2 U 5 4 K 5 5 p W w M T g m c X V v d D s s J n F 1 b 3 Q 7 5 Z u e 5 6 2 U 5 4 K 5 5 p W w M T k m c X V v d D s s J n F 1 b 3 Q 7 5 Z u e 5 6 2 U 5 4 K 5 5 p W w M j A m c X V v d D s s J n F 1 b 3 Q 7 5 Z u e 5 6 2 U 5 4 K 5 5 p W w M j E m c X V v d D s s J n F 1 b 3 Q 7 5 Z u e 5 6 2 U 5 4 K 5 5 p W w M j I m c X V v d D s s J n F 1 b 3 Q 7 5 Z u e 5 6 2 U 5 4 K 5 5 p W w M j M m c X V v d D s s J n F 1 b 3 Q 7 5 Z u e 5 6 2 U 5 4 K 5 5 p W w M j Q m c X V v d D s s J n F 1 b 3 Q 7 5 Z u e 5 6 2 U 5 4 K 5 5 p W w M j U m c X V v d D s s J n F 1 b 3 Q 7 5 Z u e 5 6 2 U 5 4 K 5 5 p W w M j Y m c X V v d D s s J n F 1 b 3 Q 7 5 Z u e 5 6 2 U 5 4 K 5 5 p W w M j c m c X V v d D s s J n F 1 b 3 Q 7 5 Z u e 5 6 2 U 5 4 K 5 5 p W w M j g m c X V v d D s s J n F 1 b 3 Q 7 5 Z u e 5 6 2 U 5 4 K 5 5 p W w M j k m c X V v d D s s J n F 1 b 3 Q 7 5 Z u e 5 6 2 U 5 4 K 5 5 p W w M z A m c X V v d D s s J n F 1 b 3 Q 7 5 Z u e 5 6 2 U 5 4 K 5 5 p W w M z E m c X V v d D s s J n F 1 b 3 Q 7 5 Z u e 5 6 2 U 5 4 K 5 5 p W w M z I m c X V v d D s s J n F 1 b 3 Q 7 5 Z u e 5 6 2 U 5 4 K 5 5 p W w M z M m c X V v d D s s J n F 1 b 3 Q 7 5 Z u e 5 6 2 U 5 4 K 5 5 p W w M z Q m c X V v d D s s J n F 1 b 3 Q 7 5 Z u e 5 6 2 U 5 4 K 5 5 p W w M z U m c X V v d D s s J n F 1 b 3 Q 7 5 Z u e 5 6 2 U 5 4 K 5 5 p W w M z Y m c X V v d D s s J n F 1 b 3 Q 7 5 Z u e 5 6 2 U 5 4 K 5 5 p W w M z c m c X V v d D s s J n F 1 b 3 Q 7 5 Z u e 5 6 2 U 5 4 K 5 5 p W w M z g m c X V v d D s s J n F 1 b 3 Q 7 5 Z u e 5 6 2 U 5 4 K 5 5 p W w M z k m c X V v d D t d I i A v P j x F b n R y e S B U e X B l P S J G a W x s U 3 R h d H V z I i B W Y W x 1 Z T 0 i c 0 N v b X B s Z X R l I i A v P j x F b n R y e S B U e X B l P S J S Z W x h d G l v b n N o a X B J b m Z v Q 2 9 u d G F p b m V y I i B W Y W x 1 Z T 0 i c 3 s m c X V v d D t j b 2 x 1 b W 5 D b 3 V u d C Z x d W 9 0 O z o 4 M C w m c X V v d D t r Z X l D b 2 x 1 b W 5 O Y W 1 l c y Z x d W 9 0 O z p b X S w m c X V v d D t x d W V y e V J l b G F 0 a W 9 u c 2 h p c H M m c X V v d D s 6 W 1 0 s J n F 1 b 3 Q 7 Y 2 9 s d W 1 u S W R l b n R p d G l l c y Z x d W 9 0 O z p b J n F 1 b 3 Q 7 U 2 V j d G l v b j E v M j A y M T A 3 M j c v 5 a S J 5 p u 0 4 4 G V 4 4 K M 4 4 G f 5 Z 6 L L n t T b 3 V y Y 2 U u T m F t Z S w w f S Z x d W 9 0 O y w m c X V v d D t T Z W N 0 a W 9 u M S 8 y M D I x M D c y N y / l p I n m m 7 T j g Z X j g o z j g Z / l n o s u e + i o u u a W r e W x p e a t t E l E L D F 9 J n F 1 b 3 Q 7 L C Z x d W 9 0 O 1 N l Y 3 R p b 2 4 x L z I w M j E w N z I 3 L + W k i e a b t O O B l e O C j O O B n + W e i y 5 7 6 K i 6 5 p a t 4 4 K z 4 4 O 8 4 4 K 5 S U Q s M n 0 m c X V v d D s s J n F 1 b 3 Q 7 U 2 V j d G l v b j E v M j A y M T A 3 M j c v 5 a S J 5 p u 0 4 4 G V 4 4 K M 4 4 G f 5 Z 6 L L n v o q L r m l q 3 m l 6 X m m Y I s M 3 0 m c X V v d D s s J n F 1 b 3 Q 7 U 2 V j d G l v b j E v M j A y M T A 3 M j c v 5 a S J 5 p u 0 4 4 G V 4 4 K M 4 4 G f 5 Z 6 L L n v o q L r m l q 3 m m 7 T m l r D m l 6 X m m Y I s N H 0 m c X V v d D s s J n F 1 b 3 Q 7 U 2 V j d G l v b j E v M j A y M T A 3 M j c v 5 a S J 5 p u 0 4 4 G V 4 4 K M 4 4 G f 5 Z 6 L L n v j g 4 j j g 7 z j g r / j g 6 v j g r n j g r P j g q I s N X 0 m c X V v d D s s J n F 1 b 3 Q 7 U 2 V j d G l v b j E v M j A y M T A 3 M j c v 5 a S J 5 p u 0 4 4 G V 4 4 K M 4 4 G f 5 Z 6 L L n v l u b P l n Y f l g K Q s N n 0 m c X V v d D s s J n F 1 b 3 Q 7 U 2 V j d G l v b j E v M j A y M T A 3 M j c v 5 a S J 5 p u 0 4 4 G V 4 4 K M 4 4 G f 5 Z 6 L L n v k u o v m p a 3 o g I X l k I 0 s N 3 0 m c X V v d D s s J n F 1 b 3 Q 7 U 2 V j d G l v b j E v M j A y M T A 3 M j c v 5 a S J 5 p u 0 4 4 G V 4 4 K M 4 4 G f 5 Z 6 L L n v p g 6 j n v b L l k I 0 s O H 0 m c X V v d D s s J n F 1 b 3 Q 7 U 2 V j d G l v b j E v M j A y M T A 3 M j c v 5 a S J 5 p u 0 4 4 G V 4 4 K M 4 4 G f 5 Z 6 L L n v m p a 3 n q K 7 j g r P j g 7 z j g 4 k s O X 0 m c X V v d D s s J n F 1 b 3 Q 7 U 2 V j d G l v b j E v M j A y M T A 3 M j c v 5 a S J 5 p u 0 4 4 G V 4 4 K M 4 4 G f 5 Z 6 L L n v m p a 3 n q K 7 l k I 0 s M T B 9 J n F 1 b 3 Q 7 L C Z x d W 9 0 O 1 N l Y 3 R p b 2 4 x L z I w M j E w N z I 3 L + W k i e a b t O O B l e O C j O O B n + W e i y 5 7 5 q W t 5 6 i u 4 4 K w 4 4 O r 4 4 O 8 4 4 O X 5 Z C N L D E x f S Z x d W 9 0 O y w m c X V v d D t T Z W N 0 a W 9 u M S 8 y M D I x M D c y N y / l p I n m m 7 T j g Z X j g o z j g Z / l n o s u e + W + k + a l r e W T o e a V s C w x M n 0 m c X V v d D s s J n F 1 b 3 Q 7 U 2 V j d G l v b j E v M j A y M T A 3 M j c v 5 a S J 5 p u 0 4 4 G V 4 4 K M 4 4 G f 5 Z 6 L L n v m r a P n p L 7 l k 6 H l i b L l k I g s M T N 9 J n F 1 b 3 Q 7 L C Z x d W 9 0 O 1 N l Y 3 R p b 2 4 x L z I w M j E w N z I 3 L + W k i e a b t O O B l e O C j O O B n + W e i y 5 7 5 a O y 5 L i K 6 a u Y L D E 0 f S Z x d W 9 0 O y w m c X V v d D t T Z W N 0 a W 9 u M S 8 y M D I x M D c y N y / l p I n m m 7 T j g Z X j g o z j g Z / l n o s u e + i z h + a c r O m H k S w x N X 0 m c X V v d D s s J n F 1 b 3 Q 7 U 2 V j d G l v b j E v M j A y M T A 3 M j c v 5 a S J 5 p u 0 4 4 G V 4 4 K M 4 4 G f 5 Z 6 L L n v l m 7 3 l h o X m i 6 D n g r n m l b A s M T Z 9 J n F 1 b 3 Q 7 L C Z x d W 9 0 O 1 N l Y 3 R p b 2 4 x L z I w M j E w N z I 3 L + W k i e a b t O O B l e O C j O O B n + W e i y 5 7 5 r W 3 5 a S W 5 o u g 5 4 K 5 5 p W w L D E 3 f S Z x d W 9 0 O y w m c X V v d D t T Z W N 0 a W 9 u M S 8 y M D I x M D c y N y / l p I n m m 7 T j g Z X j g o z j g Z / l n o s u e + W A i + S 6 u u a D h e W g s e W P l u a J s e a V s C w x O H 0 m c X V v d D s s J n F 1 b 3 Q 7 U 2 V j d G l v b j E v M j A y M T A 3 M j c v 5 a S J 5 p u 0 4 4 G V 4 4 K M 4 4 G f 5 Z 6 L L n v p m 6 L o g b f n j o c s M T l 9 J n F 1 b 3 Q 7 L C Z x d W 9 0 O 1 N l Y 3 R p b 2 4 x L z I w M j E w N z I 3 L + W k i e a b t O O B l e O C j O O B n + W e i y 5 7 5 Y W s 5 5 u K 5 o C n L D I w f S Z x d W 9 0 O y w m c X V v d D t T Z W N 0 a W 9 u M S 8 y M D I x M D c y N y / l p I n m m 7 T j g Z X j g o z j g Z / l n o s u e + m h p + W u o u W 9 s e m f v y w y M X 0 m c X V v d D s s J n F 1 b 3 Q 7 U 2 V j d G l v b j E v M j A y M T A 3 M j c v 5 a S J 5 p u 0 4 4 G V 4 4 K M 4 4 G f 5 Z 6 L L n t J V O S + n e W t m O W 6 p i w y M n 0 m c X V v d D s s J n F 1 b 3 Q 7 U 2 V j d G l v b j E v M j A y M T A 3 M j c v 5 a S J 5 p u 0 4 4 G V 4 4 K M 4 4 G f 5 Z 6 L L n v j g 4 3 j g 4 P j g 4 j k v p 3 l r Z j l u q Y s M j N 9 J n F 1 b 3 Q 7 L C Z x d W 9 0 O 1 N l Y 3 R p b 2 4 x L z I w M j E w N z I 3 L + W k i e a b t O O B l e O C j O O B n + W e i y 5 7 6 K i x 5 a 6 5 5 Y G c 5 q 2 i 5 p y f 6 Z a T L D I 0 f S Z x d W 9 0 O y w m c X V v d D t T Z W N 0 a W 9 u M S 8 y M D I x M D c y N y / l p I n m m 7 T j g Z X j g o z j g Z / l n o s u e + W j s u S 4 i u W 9 s e m f v y w y N X 0 m c X V v d D s s J n F 1 b 3 Q 7 U 2 V j d G l v b j E v M j A y M T A 3 M j c v 5 a S J 5 p u 0 4 4 G V 4 4 K M 4 4 G f 5 Z 6 L L n v j g 5 b j g 6 n j g 7 P j g 4 n l v b H p n 7 8 s M j Z 9 J n F 1 b 3 Q 7 L C Z x d W 9 0 O 1 N l Y 3 R p b 2 4 x L z I w M j E w N z I 3 L + W k i e a b t O O B l e O C j O O B n + W e i y 5 7 4 4 O R 4 4 O 8 4 4 O I 4 4 O K 4 4 O 8 5 L 6 d 5 a 2 Y 5 b q m L D I 3 f S Z x d W 9 0 O y w m c X V v d D t T Z W N 0 a W 9 u M S 8 y M D I x M D c y N y / l p I n m m 7 T j g Z X j g o z j g Z / l n o s u e + a p n + W v h u S / n e a c i e W 6 p i w y O H 0 m c X V v d D s s J n F 1 b 3 Q 7 U 2 V j d G l v b j E v M j A y M T A 3 M j c v 5 a S J 5 p u 0 4 4 G V 4 4 K M 4 4 G f 5 Z 6 L L n v n t Y z p q J N J V O S 6 i + a V h e i o i C w y O X 0 m c X V v d D s s J n F 1 b 3 Q 7 U 2 V j d G l v b j E v M j A y M T A 3 M j c v 5 a S J 5 p u 0 4 4 G V 4 4 K M 4 4 G f 5 Z 6 L L n v j g r X j g 7 z j g 5 D j g q b j g q T j g 6 v j g r n m h J / m n 5 P j g 5 X j g 6 n j g r A s M z B 9 J n F 1 b 3 Q 7 L C Z x d W 9 0 O 1 N l Y 3 R p b 2 4 x L z I w M j E w N z I 3 L + W k i e a b t O O B l e O C j O O B n + W e i y 5 7 U E P j g q b j g q T j g 6 v j g r n m h J / m n 5 P j g 5 X j g 6 n j g r A s M z F 9 J n F 1 b 3 Q 7 L C Z x d W 9 0 O 1 N l Y 3 R p b 2 4 x L z I w M j E w N z I 3 L + W k i e a b t O O B l e O C j O O B n + W e i y 5 7 5 L i N 5 q 2 j 4 4 K i 4 4 K v 4 4 K 7 4 4 K 5 4 4 O V 4 4 O p 4 4 K w L D M y f S Z x d W 9 0 O y w m c X V v d D t T Z W N 0 a W 9 u M S 8 y M D I x M D c y N y / l p I n m m 7 T j g Z X j g o z j g Z / l n o s u e + a U u e O B l u O C k + O D l e O D q e O C s C w z M 3 0 m c X V v d D s s J n F 1 b 3 Q 7 U 2 V j d G l v b j E v M j A y M T A 3 M j c v 5 a S J 5 p u 0 4 4 G V 4 4 K M 4 4 G f 5 Z 6 L L n v m g 4 X l o L H m v I / m t K n j g 5 X j g 6 n j g r A s M z R 9 J n F 1 b 3 Q 7 L C Z x d W 9 0 O 1 N l Y 3 R p b 2 4 x L z I w M j E w N z I 3 L + W k i e a b t O O B l e O C j O O B n + W e i y 5 7 6 L i P 4 4 G / 5 Y + w 4 4 O V 4 4 O p 4 4 K w L D M 1 f S Z x d W 9 0 O y w m c X V v d D t T Z W N 0 a W 9 u M S 8 y M D I x M D c y N y / l p I n m m 7 T j g Z X j g o z j g Z / l n o s u e + O C t + O C u e O D h u O D o O O D g O O C p u O D s + O D l e O D q e O C s C w z N n 0 m c X V v d D s s J n F 1 b 3 Q 7 U 2 V j d G l v b j E v M j A y M T A 3 M j c v 5 a S J 5 p u 0 4 4 G V 4 4 K M 4 4 G f 5 Z 6 L L n v j g Z 3 j g a 7 k u 5 Z J V O S 6 i + a V h e O D l e O D q e O C s C w z N 3 0 m c X V v d D s s J n F 1 b 3 Q 7 U 2 V j d G l v b j E v M j A y M T A 3 M j c v 5 a S J 5 p u 0 4 4 G V 4 4 K M 4 4 G f 5 Z 6 L L n v n p L 7 k v J r n m o T l v b H p n 7 / m j I f m q J k s M z h 9 J n F 1 b 3 Q 7 L C Z x d W 9 0 O 1 N l Y 3 R p b 2 4 x L z I w M j E w N z I 3 L + W k i e a b t O O B l e O C j O O B n + W e i y 5 7 4 4 O T 4 4 K 4 4 4 O N 4 4 K 5 5 q e L 6 Y C g 5 o y H 5 q i Z L D M 5 f S Z x d W 9 0 O y w m c X V v d D t T Z W N 0 a W 9 u M S 8 y M D I x M D c y N y / l p I n m m 7 T j g Z X j g o z j g Z / l n o s u e + O C s O O D q + O D v O O D l + O C s + O D v O O D i S w 0 M H 0 m c X V v d D s s J n F 1 b 3 Q 7 U 2 V j d G l v b j E v M j A y M T A 3 M j c v 5 a S J 5 p u 0 4 4 G V 4 4 K M 4 4 G f 5 Z 6 L L n v l m 5 7 n r Z T n g r n m l b A x L D Q x f S Z x d W 9 0 O y w m c X V v d D t T Z W N 0 a W 9 u M S 8 y M D I x M D c y N y / l p I n m m 7 T j g Z X j g o z j g Z / l n o s u e + W b n u e t l O e C u e a V s D I s N D J 9 J n F 1 b 3 Q 7 L C Z x d W 9 0 O 1 N l Y 3 R p b 2 4 x L z I w M j E w N z I 3 L + W k i e a b t O O B l e O C j O O B n + W e i y 5 7 5 Z u e 5 6 2 U 5 4 K 5 5 p W w M y w 0 M 3 0 m c X V v d D s s J n F 1 b 3 Q 7 U 2 V j d G l v b j E v M j A y M T A 3 M j c v 5 a S J 5 p u 0 4 4 G V 4 4 K M 4 4 G f 5 Z 6 L L n v l m 5 7 n r Z T n g r n m l b A 0 L D Q 0 f S Z x d W 9 0 O y w m c X V v d D t T Z W N 0 a W 9 u M S 8 y M D I x M D c y N y / l p I n m m 7 T j g Z X j g o z j g Z / l n o s u e + W b n u e t l O e C u e a V s D U s N D V 9 J n F 1 b 3 Q 7 L C Z x d W 9 0 O 1 N l Y 3 R p b 2 4 x L z I w M j E w N z I 3 L + W k i e a b t O O B l e O C j O O B n + W e i y 5 7 5 Z u e 5 6 2 U 5 4 K 5 5 p W w N i w 0 N n 0 m c X V v d D s s J n F 1 b 3 Q 7 U 2 V j d G l v b j E v M j A y M T A 3 M j c v 5 a S J 5 p u 0 4 4 G V 4 4 K M 4 4 G f 5 Z 6 L L n v l m 5 7 n r Z T n g r n m l b A 3 L D Q 3 f S Z x d W 9 0 O y w m c X V v d D t T Z W N 0 a W 9 u M S 8 y M D I x M D c y N y / l p I n m m 7 T j g Z X j g o z j g Z / l n o s u e + W b n u e t l O e C u e a V s D g s N D h 9 J n F 1 b 3 Q 7 L C Z x d W 9 0 O 1 N l Y 3 R p b 2 4 x L z I w M j E w N z I 3 L + W k i e a b t O O B l e O C j O O B n + W e i y 5 7 5 Z u e 5 6 2 U 5 4 K 5 5 p W w O S w 0 O X 0 m c X V v d D s s J n F 1 b 3 Q 7 U 2 V j d G l v b j E v M j A y M T A 3 M j c v 5 a S J 5 p u 0 4 4 G V 4 4 K M 4 4 G f 5 Z 6 L L n v l m 5 7 n r Z T n g r n m l b A x M C w 1 M H 0 m c X V v d D s s J n F 1 b 3 Q 7 U 2 V j d G l v b j E v M j A y M T A 3 M j c v 5 a S J 5 p u 0 4 4 G V 4 4 K M 4 4 G f 5 Z 6 L L n v l m 5 7 n r Z T n g r n m l b A x M S w 1 M X 0 m c X V v d D s s J n F 1 b 3 Q 7 U 2 V j d G l v b j E v M j A y M T A 3 M j c v 5 a S J 5 p u 0 4 4 G V 4 4 K M 4 4 G f 5 Z 6 L L n v l m 5 7 n r Z T n g r n m l b A x M i w 1 M n 0 m c X V v d D s s J n F 1 b 3 Q 7 U 2 V j d G l v b j E v M j A y M T A 3 M j c v 5 a S J 5 p u 0 4 4 G V 4 4 K M 4 4 G f 5 Z 6 L L n v l m 5 7 n r Z T n g r n m l b A x M y w 1 M 3 0 m c X V v d D s s J n F 1 b 3 Q 7 U 2 V j d G l v b j E v M j A y M T A 3 M j c v 5 a S J 5 p u 0 4 4 G V 4 4 K M 4 4 G f 5 Z 6 L L n v l m 5 7 n r Z T n g r n m l b A x N C w 1 N H 0 m c X V v d D s s J n F 1 b 3 Q 7 U 2 V j d G l v b j E v M j A y M T A 3 M j c v 5 a S J 5 p u 0 4 4 G V 4 4 K M 4 4 G f 5 Z 6 L L n v l m 5 7 n r Z T n g r n m l b A x N S w 1 N X 0 m c X V v d D s s J n F 1 b 3 Q 7 U 2 V j d G l v b j E v M j A y M T A 3 M j c v 5 a S J 5 p u 0 4 4 G V 4 4 K M 4 4 G f 5 Z 6 L L n v l m 5 7 n r Z T n g r n m l b A x N i w 1 N n 0 m c X V v d D s s J n F 1 b 3 Q 7 U 2 V j d G l v b j E v M j A y M T A 3 M j c v 5 a S J 5 p u 0 4 4 G V 4 4 K M 4 4 G f 5 Z 6 L L n v l m 5 7 n r Z T n g r n m l b A x N y w 1 N 3 0 m c X V v d D s s J n F 1 b 3 Q 7 U 2 V j d G l v b j E v M j A y M T A 3 M j c v 5 a S J 5 p u 0 4 4 G V 4 4 K M 4 4 G f 5 Z 6 L L n v l m 5 7 n r Z T n g r n m l b A x O C w 1 O H 0 m c X V v d D s s J n F 1 b 3 Q 7 U 2 V j d G l v b j E v M j A y M T A 3 M j c v 5 a S J 5 p u 0 4 4 G V 4 4 K M 4 4 G f 5 Z 6 L L n v l m 5 7 n r Z T n g r n m l b A x O S w 1 O X 0 m c X V v d D s s J n F 1 b 3 Q 7 U 2 V j d G l v b j E v M j A y M T A 3 M j c v 5 a S J 5 p u 0 4 4 G V 4 4 K M 4 4 G f 5 Z 6 L L n v l m 5 7 n r Z T n g r n m l b A y M C w 2 M H 0 m c X V v d D s s J n F 1 b 3 Q 7 U 2 V j d G l v b j E v M j A y M T A 3 M j c v 5 a S J 5 p u 0 4 4 G V 4 4 K M 4 4 G f 5 Z 6 L L n v l m 5 7 n r Z T n g r n m l b A y M S w 2 M X 0 m c X V v d D s s J n F 1 b 3 Q 7 U 2 V j d G l v b j E v M j A y M T A 3 M j c v 5 a S J 5 p u 0 4 4 G V 4 4 K M 4 4 G f 5 Z 6 L L n v l m 5 7 n r Z T n g r n m l b A y M i w 2 M n 0 m c X V v d D s s J n F 1 b 3 Q 7 U 2 V j d G l v b j E v M j A y M T A 3 M j c v 5 a S J 5 p u 0 4 4 G V 4 4 K M 4 4 G f 5 Z 6 L L n v l m 5 7 n r Z T n g r n m l b A y M y w 2 M 3 0 m c X V v d D s s J n F 1 b 3 Q 7 U 2 V j d G l v b j E v M j A y M T A 3 M j c v 5 a S J 5 p u 0 4 4 G V 4 4 K M 4 4 G f 5 Z 6 L L n v l m 5 7 n r Z T n g r n m l b A y N C w 2 N H 0 m c X V v d D s s J n F 1 b 3 Q 7 U 2 V j d G l v b j E v M j A y M T A 3 M j c v 5 a S J 5 p u 0 4 4 G V 4 4 K M 4 4 G f 5 Z 6 L L n v l m 5 7 n r Z T n g r n m l b A y N S w 2 N X 0 m c X V v d D s s J n F 1 b 3 Q 7 U 2 V j d G l v b j E v M j A y M T A 3 M j c v 5 a S J 5 p u 0 4 4 G V 4 4 K M 4 4 G f 5 Z 6 L L n v l m 5 7 n r Z T n g r n m l b A y N i w 2 N n 0 m c X V v d D s s J n F 1 b 3 Q 7 U 2 V j d G l v b j E v M j A y M T A 3 M j c v 5 a S J 5 p u 0 4 4 G V 4 4 K M 4 4 G f 5 Z 6 L L n v l m 5 7 n r Z T n g r n m l b A y N y w 2 N 3 0 m c X V v d D s s J n F 1 b 3 Q 7 U 2 V j d G l v b j E v M j A y M T A 3 M j c v 5 a S J 5 p u 0 4 4 G V 4 4 K M 4 4 G f 5 Z 6 L L n v l m 5 7 n r Z T n g r n m l b A y O C w 2 O H 0 m c X V v d D s s J n F 1 b 3 Q 7 U 2 V j d G l v b j E v M j A y M T A 3 M j c v 5 a S J 5 p u 0 4 4 G V 4 4 K M 4 4 G f 5 Z 6 L L n v l m 5 7 n r Z T n g r n m l b A y O S w 2 O X 0 m c X V v d D s s J n F 1 b 3 Q 7 U 2 V j d G l v b j E v M j A y M T A 3 M j c v 5 a S J 5 p u 0 4 4 G V 4 4 K M 4 4 G f 5 Z 6 L L n v l m 5 7 n r Z T n g r n m l b A z M C w 3 M H 0 m c X V v d D s s J n F 1 b 3 Q 7 U 2 V j d G l v b j E v M j A y M T A 3 M j c v 5 a S J 5 p u 0 4 4 G V 4 4 K M 4 4 G f 5 Z 6 L L n v l m 5 7 n r Z T n g r n m l b A z M S w 3 M X 0 m c X V v d D s s J n F 1 b 3 Q 7 U 2 V j d G l v b j E v M j A y M T A 3 M j c v 5 a S J 5 p u 0 4 4 G V 4 4 K M 4 4 G f 5 Z 6 L L n v l m 5 7 n r Z T n g r n m l b A z M i w 3 M n 0 m c X V v d D s s J n F 1 b 3 Q 7 U 2 V j d G l v b j E v M j A y M T A 3 M j c v 5 a S J 5 p u 0 4 4 G V 4 4 K M 4 4 G f 5 Z 6 L L n v l m 5 7 n r Z T n g r n m l b A z M y w 3 M 3 0 m c X V v d D s s J n F 1 b 3 Q 7 U 2 V j d G l v b j E v M j A y M T A 3 M j c v 5 a S J 5 p u 0 4 4 G V 4 4 K M 4 4 G f 5 Z 6 L L n v l m 5 7 n r Z T n g r n m l b A z N C w 3 N H 0 m c X V v d D s s J n F 1 b 3 Q 7 U 2 V j d G l v b j E v M j A y M T A 3 M j c v 5 a S J 5 p u 0 4 4 G V 4 4 K M 4 4 G f 5 Z 6 L L n v l m 5 7 n r Z T n g r n m l b A z N S w 3 N X 0 m c X V v d D s s J n F 1 b 3 Q 7 U 2 V j d G l v b j E v M j A y M T A 3 M j c v 5 a S J 5 p u 0 4 4 G V 4 4 K M 4 4 G f 5 Z 6 L L n v l m 5 7 n r Z T n g r n m l b A z N i w 3 N n 0 m c X V v d D s s J n F 1 b 3 Q 7 U 2 V j d G l v b j E v M j A y M T A 3 M j c v 5 a S J 5 p u 0 4 4 G V 4 4 K M 4 4 G f 5 Z 6 L L n v l m 5 7 n r Z T n g r n m l b A z N y w 3 N 3 0 m c X V v d D s s J n F 1 b 3 Q 7 U 2 V j d G l v b j E v M j A y M T A 3 M j c v 5 a S J 5 p u 0 4 4 G V 4 4 K M 4 4 G f 5 Z 6 L L n v l m 5 7 n r Z T n g r n m l b A z O C w 3 O H 0 m c X V v d D s s J n F 1 b 3 Q 7 U 2 V j d G l v b j E v M j A y M T A 3 M j c v 5 a S J 5 p u 0 4 4 G V 4 4 K M 4 4 G f 5 Z 6 L L n v l m 5 7 n r Z T n g r n m l b A z O S w 3 O X 0 m c X V v d D t d L C Z x d W 9 0 O 0 N v b H V t b k N v d W 5 0 J n F 1 b 3 Q 7 O j g w L C Z x d W 9 0 O 0 t l e U N v b H V t b k 5 h b W V z J n F 1 b 3 Q 7 O l t d L C Z x d W 9 0 O 0 N v b H V t b k l k Z W 5 0 a X R p Z X M m c X V v d D s 6 W y Z x d W 9 0 O 1 N l Y 3 R p b 2 4 x L z I w M j E w N z I 3 L + W k i e a b t O O B l e O C j O O B n + W e i y 5 7 U 2 9 1 c m N l L k 5 h b W U s M H 0 m c X V v d D s s J n F 1 b 3 Q 7 U 2 V j d G l v b j E v M j A y M T A 3 M j c v 5 a S J 5 p u 0 4 4 G V 4 4 K M 4 4 G f 5 Z 6 L L n v o q L r m l q 3 l s a X m r b R J R C w x f S Z x d W 9 0 O y w m c X V v d D t T Z W N 0 a W 9 u M S 8 y M D I x M D c y N y / l p I n m m 7 T j g Z X j g o z j g Z / l n o s u e + i o u u a W r e O C s + O D v O O C u U l E L D J 9 J n F 1 b 3 Q 7 L C Z x d W 9 0 O 1 N l Y 3 R p b 2 4 x L z I w M j E w N z I 3 L + W k i e a b t O O B l e O C j O O B n + W e i y 5 7 6 K i 6 5 p a t 5 p e l 5 p m C L D N 9 J n F 1 b 3 Q 7 L C Z x d W 9 0 O 1 N l Y 3 R p b 2 4 x L z I w M j E w N z I 3 L + W k i e a b t O O B l e O C j O O B n + W e i y 5 7 6 K i 6 5 p a t 5 p u 0 5 p a w 5 p e l 5 p m C L D R 9 J n F 1 b 3 Q 7 L C Z x d W 9 0 O 1 N l Y 3 R p b 2 4 x L z I w M j E w N z I 3 L + W k i e a b t O O B l e O C j O O B n + W e i y 5 7 4 4 O I 4 4 O 8 4 4 K / 4 4 O r 4 4 K 5 4 4 K z 4 4 K i L D V 9 J n F 1 b 3 Q 7 L C Z x d W 9 0 O 1 N l Y 3 R p b 2 4 x L z I w M j E w N z I 3 L + W k i e a b t O O B l e O C j O O B n + W e i y 5 7 5 b m z 5 Z 2 H 5 Y C k L D Z 9 J n F 1 b 3 Q 7 L C Z x d W 9 0 O 1 N l Y 3 R p b 2 4 x L z I w M j E w N z I 3 L + W k i e a b t O O B l e O C j O O B n + W e i y 5 7 5 L q L 5 q W t 6 I C F 5 Z C N L D d 9 J n F 1 b 3 Q 7 L C Z x d W 9 0 O 1 N l Y 3 R p b 2 4 x L z I w M j E w N z I 3 L + W k i e a b t O O B l e O C j O O B n + W e i y 5 7 6 Y O o 5 7 2 y 5 Z C N L D h 9 J n F 1 b 3 Q 7 L C Z x d W 9 0 O 1 N l Y 3 R p b 2 4 x L z I w M j E w N z I 3 L + W k i e a b t O O B l e O C j O O B n + W e i y 5 7 5 q W t 5 6 i u 4 4 K z 4 4 O 8 4 4 O J L D l 9 J n F 1 b 3 Q 7 L C Z x d W 9 0 O 1 N l Y 3 R p b 2 4 x L z I w M j E w N z I 3 L + W k i e a b t O O B l e O C j O O B n + W e i y 5 7 5 q W t 5 6 i u 5 Z C N L D E w f S Z x d W 9 0 O y w m c X V v d D t T Z W N 0 a W 9 u M S 8 y M D I x M D c y N y / l p I n m m 7 T j g Z X j g o z j g Z / l n o s u e + a l r e e o r u O C s O O D q + O D v O O D l + W Q j S w x M X 0 m c X V v d D s s J n F 1 b 3 Q 7 U 2 V j d G l v b j E v M j A y M T A 3 M j c v 5 a S J 5 p u 0 4 4 G V 4 4 K M 4 4 G f 5 Z 6 L L n v l v p P m p a 3 l k 6 H m l b A s M T J 9 J n F 1 b 3 Q 7 L C Z x d W 9 0 O 1 N l Y 3 R p b 2 4 x L z I w M j E w N z I 3 L + W k i e a b t O O B l e O C j O O B n + W e i y 5 7 5 q 2 j 5 6 S + 5 Z O h 5 Y m y 5 Z C I L D E z f S Z x d W 9 0 O y w m c X V v d D t T Z W N 0 a W 9 u M S 8 y M D I x M D c y N y / l p I n m m 7 T j g Z X j g o z j g Z / l n o s u e + W j s u S 4 i u m r m C w x N H 0 m c X V v d D s s J n F 1 b 3 Q 7 U 2 V j d G l v b j E v M j A y M T A 3 M j c v 5 a S J 5 p u 0 4 4 G V 4 4 K M 4 4 G f 5 Z 6 L L n v o s 4 f m n K z p h 5 E s M T V 9 J n F 1 b 3 Q 7 L C Z x d W 9 0 O 1 N l Y 3 R p b 2 4 x L z I w M j E w N z I 3 L + W k i e a b t O O B l e O C j O O B n + W e i y 5 7 5 Z u 9 5 Y a F 5 o u g 5 4 K 5 5 p W w L D E 2 f S Z x d W 9 0 O y w m c X V v d D t T Z W N 0 a W 9 u M S 8 y M D I x M D c y N y / l p I n m m 7 T j g Z X j g o z j g Z / l n o s u e + a 1 t + W k l u a L o O e C u e a V s C w x N 3 0 m c X V v d D s s J n F 1 b 3 Q 7 U 2 V j d G l v b j E v M j A y M T A 3 M j c v 5 a S J 5 p u 0 4 4 G V 4 4 K M 4 4 G f 5 Z 6 L L n v l g I v k u r r m g 4 X l o L H l j 5 b m i b H m l b A s M T h 9 J n F 1 b 3 Q 7 L C Z x d W 9 0 O 1 N l Y 3 R p b 2 4 x L z I w M j E w N z I 3 L + W k i e a b t O O B l e O C j O O B n + W e i y 5 7 6 Z u i 6 I G 3 5 4 6 H L D E 5 f S Z x d W 9 0 O y w m c X V v d D t T Z W N 0 a W 9 u M S 8 y M D I x M D c y N y / l p I n m m 7 T j g Z X j g o z j g Z / l n o s u e + W F r O e b i u a A p y w y M H 0 m c X V v d D s s J n F 1 b 3 Q 7 U 2 V j d G l v b j E v M j A y M T A 3 M j c v 5 a S J 5 p u 0 4 4 G V 4 4 K M 4 4 G f 5 Z 6 L L n v p o a f l r q L l v b H p n 7 8 s M j F 9 J n F 1 b 3 Q 7 L C Z x d W 9 0 O 1 N l Y 3 R p b 2 4 x L z I w M j E w N z I 3 L + W k i e a b t O O B l e O C j O O B n + W e i y 5 7 S V T k v p 3 l r Z j l u q Y s M j J 9 J n F 1 b 3 Q 7 L C Z x d W 9 0 O 1 N l Y 3 R p b 2 4 x L z I w M j E w N z I 3 L + W k i e a b t O O B l e O C j O O B n + W e i y 5 7 4 4 O N 4 4 O D 4 4 O I 5 L 6 d 5 a 2 Y 5 b q m L D I z f S Z x d W 9 0 O y w m c X V v d D t T Z W N 0 a W 9 u M S 8 y M D I x M D c y N y / l p I n m m 7 T j g Z X j g o z j g Z / l n o s u e + i o s e W u u e W B n O a t o u a c n + m W k y w y N H 0 m c X V v d D s s J n F 1 b 3 Q 7 U 2 V j d G l v b j E v M j A y M T A 3 M j c v 5 a S J 5 p u 0 4 4 G V 4 4 K M 4 4 G f 5 Z 6 L L n v l o 7 L k u I r l v b H p n 7 8 s M j V 9 J n F 1 b 3 Q 7 L C Z x d W 9 0 O 1 N l Y 3 R p b 2 4 x L z I w M j E w N z I 3 L + W k i e a b t O O B l e O C j O O B n + W e i y 5 7 4 4 O W 4 4 O p 4 4 O z 4 4 O J 5 b 2 x 6 Z + / L D I 2 f S Z x d W 9 0 O y w m c X V v d D t T Z W N 0 a W 9 u M S 8 y M D I x M D c y N y / l p I n m m 7 T j g Z X j g o z j g Z / l n o s u e + O D k e O D v O O D i O O D i u O D v O S + n e W t m O W 6 p i w y N 3 0 m c X V v d D s s J n F 1 b 3 Q 7 U 2 V j d G l v b j E v M j A y M T A 3 M j c v 5 a S J 5 p u 0 4 4 G V 4 4 K M 4 4 G f 5 Z 6 L L n v m q Z / l r 4 b k v 5 3 m n I n l u q Y s M j h 9 J n F 1 b 3 Q 7 L C Z x d W 9 0 O 1 N l Y 3 R p b 2 4 x L z I w M j E w N z I 3 L + W k i e a b t O O B l e O C j O O B n + W e i y 5 7 5 7 W M 6 a i T S V T k u o v m l Y X o q I g s M j l 9 J n F 1 b 3 Q 7 L C Z x d W 9 0 O 1 N l Y 3 R p b 2 4 x L z I w M j E w N z I 3 L + W k i e a b t O O B l e O C j O O B n + W e i y 5 7 4 4 K 1 4 4 O 8 4 4 O Q 4 4 K m 4 4 K k 4 4 O r 4 4 K 5 5 o S f 5 p + T 4 4 O V 4 4 O p 4 4 K w L D M w f S Z x d W 9 0 O y w m c X V v d D t T Z W N 0 a W 9 u M S 8 y M D I x M D c y N y / l p I n m m 7 T j g Z X j g o z j g Z / l n o s u e 1 B D 4 4 K m 4 4 K k 4 4 O r 4 4 K 5 5 o S f 5 p + T 4 4 O V 4 4 O p 4 4 K w L D M x f S Z x d W 9 0 O y w m c X V v d D t T Z W N 0 a W 9 u M S 8 y M D I x M D c y N y / l p I n m m 7 T j g Z X j g o z j g Z / l n o s u e + S 4 j e a t o + O C o u O C r + O C u + O C u e O D l e O D q e O C s C w z M n 0 m c X V v d D s s J n F 1 b 3 Q 7 U 2 V j d G l v b j E v M j A y M T A 3 M j c v 5 a S J 5 p u 0 4 4 G V 4 4 K M 4 4 G f 5 Z 6 L L n v m l L n j g Z b j g p P j g 5 X j g 6 n j g r A s M z N 9 J n F 1 b 3 Q 7 L C Z x d W 9 0 O 1 N l Y 3 R p b 2 4 x L z I w M j E w N z I 3 L + W k i e a b t O O B l e O C j O O B n + W e i y 5 7 5 o O F 5 a C x 5 r y P 5 r S p 4 4 O V 4 4 O p 4 4 K w L D M 0 f S Z x d W 9 0 O y w m c X V v d D t T Z W N 0 a W 9 u M S 8 y M D I x M D c y N y / l p I n m m 7 T j g Z X j g o z j g Z / l n o s u e + i 4 j + O B v + W P s O O D l e O D q e O C s C w z N X 0 m c X V v d D s s J n F 1 b 3 Q 7 U 2 V j d G l v b j E v M j A y M T A 3 M j c v 5 a S J 5 p u 0 4 4 G V 4 4 K M 4 4 G f 5 Z 6 L L n v j g r f j g r n j g 4 b j g 6 D j g 4 D j g q b j g 7 P j g 5 X j g 6 n j g r A s M z Z 9 J n F 1 b 3 Q 7 L C Z x d W 9 0 O 1 N l Y 3 R p b 2 4 x L z I w M j E w N z I 3 L + W k i e a b t O O B l e O C j O O B n + W e i y 5 7 4 4 G d 4 4 G u 5 L u W S V T k u o v m l Y X j g 5 X j g 6 n j g r A s M z d 9 J n F 1 b 3 Q 7 L C Z x d W 9 0 O 1 N l Y 3 R p b 2 4 x L z I w M j E w N z I 3 L + W k i e a b t O O B l e O C j O O B n + W e i y 5 7 5 6 S + 5 L y a 5 5 q E 5 b 2 x 6 Z + / 5 o y H 5 q i Z L D M 4 f S Z x d W 9 0 O y w m c X V v d D t T Z W N 0 a W 9 u M S 8 y M D I x M D c y N y / l p I n m m 7 T j g Z X j g o z j g Z / l n o s u e + O D k + O C u O O D j e O C u e a n i + m A o O a M h + a o m S w z O X 0 m c X V v d D s s J n F 1 b 3 Q 7 U 2 V j d G l v b j E v M j A y M T A 3 M j c v 5 a S J 5 p u 0 4 4 G V 4 4 K M 4 4 G f 5 Z 6 L L n v j g r D j g 6 v j g 7 z j g 5 f j g r P j g 7 z j g 4 k s N D B 9 J n F 1 b 3 Q 7 L C Z x d W 9 0 O 1 N l Y 3 R p b 2 4 x L z I w M j E w N z I 3 L + W k i e a b t O O B l e O C j O O B n + W e i y 5 7 5 Z u e 5 6 2 U 5 4 K 5 5 p W w M S w 0 M X 0 m c X V v d D s s J n F 1 b 3 Q 7 U 2 V j d G l v b j E v M j A y M T A 3 M j c v 5 a S J 5 p u 0 4 4 G V 4 4 K M 4 4 G f 5 Z 6 L L n v l m 5 7 n r Z T n g r n m l b A y L D Q y f S Z x d W 9 0 O y w m c X V v d D t T Z W N 0 a W 9 u M S 8 y M D I x M D c y N y / l p I n m m 7 T j g Z X j g o z j g Z / l n o s u e + W b n u e t l O e C u e a V s D M s N D N 9 J n F 1 b 3 Q 7 L C Z x d W 9 0 O 1 N l Y 3 R p b 2 4 x L z I w M j E w N z I 3 L + W k i e a b t O O B l e O C j O O B n + W e i y 5 7 5 Z u e 5 6 2 U 5 4 K 5 5 p W w N C w 0 N H 0 m c X V v d D s s J n F 1 b 3 Q 7 U 2 V j d G l v b j E v M j A y M T A 3 M j c v 5 a S J 5 p u 0 4 4 G V 4 4 K M 4 4 G f 5 Z 6 L L n v l m 5 7 n r Z T n g r n m l b A 1 L D Q 1 f S Z x d W 9 0 O y w m c X V v d D t T Z W N 0 a W 9 u M S 8 y M D I x M D c y N y / l p I n m m 7 T j g Z X j g o z j g Z / l n o s u e + W b n u e t l O e C u e a V s D Y s N D Z 9 J n F 1 b 3 Q 7 L C Z x d W 9 0 O 1 N l Y 3 R p b 2 4 x L z I w M j E w N z I 3 L + W k i e a b t O O B l e O C j O O B n + W e i y 5 7 5 Z u e 5 6 2 U 5 4 K 5 5 p W w N y w 0 N 3 0 m c X V v d D s s J n F 1 b 3 Q 7 U 2 V j d G l v b j E v M j A y M T A 3 M j c v 5 a S J 5 p u 0 4 4 G V 4 4 K M 4 4 G f 5 Z 6 L L n v l m 5 7 n r Z T n g r n m l b A 4 L D Q 4 f S Z x d W 9 0 O y w m c X V v d D t T Z W N 0 a W 9 u M S 8 y M D I x M D c y N y / l p I n m m 7 T j g Z X j g o z j g Z / l n o s u e + W b n u e t l O e C u e a V s D k s N D l 9 J n F 1 b 3 Q 7 L C Z x d W 9 0 O 1 N l Y 3 R p b 2 4 x L z I w M j E w N z I 3 L + W k i e a b t O O B l e O C j O O B n + W e i y 5 7 5 Z u e 5 6 2 U 5 4 K 5 5 p W w M T A s N T B 9 J n F 1 b 3 Q 7 L C Z x d W 9 0 O 1 N l Y 3 R p b 2 4 x L z I w M j E w N z I 3 L + W k i e a b t O O B l e O C j O O B n + W e i y 5 7 5 Z u e 5 6 2 U 5 4 K 5 5 p W w M T E s N T F 9 J n F 1 b 3 Q 7 L C Z x d W 9 0 O 1 N l Y 3 R p b 2 4 x L z I w M j E w N z I 3 L + W k i e a b t O O B l e O C j O O B n + W e i y 5 7 5 Z u e 5 6 2 U 5 4 K 5 5 p W w M T I s N T J 9 J n F 1 b 3 Q 7 L C Z x d W 9 0 O 1 N l Y 3 R p b 2 4 x L z I w M j E w N z I 3 L + W k i e a b t O O B l e O C j O O B n + W e i y 5 7 5 Z u e 5 6 2 U 5 4 K 5 5 p W w M T M s N T N 9 J n F 1 b 3 Q 7 L C Z x d W 9 0 O 1 N l Y 3 R p b 2 4 x L z I w M j E w N z I 3 L + W k i e a b t O O B l e O C j O O B n + W e i y 5 7 5 Z u e 5 6 2 U 5 4 K 5 5 p W w M T Q s N T R 9 J n F 1 b 3 Q 7 L C Z x d W 9 0 O 1 N l Y 3 R p b 2 4 x L z I w M j E w N z I 3 L + W k i e a b t O O B l e O C j O O B n + W e i y 5 7 5 Z u e 5 6 2 U 5 4 K 5 5 p W w M T U s N T V 9 J n F 1 b 3 Q 7 L C Z x d W 9 0 O 1 N l Y 3 R p b 2 4 x L z I w M j E w N z I 3 L + W k i e a b t O O B l e O C j O O B n + W e i y 5 7 5 Z u e 5 6 2 U 5 4 K 5 5 p W w M T Y s N T Z 9 J n F 1 b 3 Q 7 L C Z x d W 9 0 O 1 N l Y 3 R p b 2 4 x L z I w M j E w N z I 3 L + W k i e a b t O O B l e O C j O O B n + W e i y 5 7 5 Z u e 5 6 2 U 5 4 K 5 5 p W w M T c s N T d 9 J n F 1 b 3 Q 7 L C Z x d W 9 0 O 1 N l Y 3 R p b 2 4 x L z I w M j E w N z I 3 L + W k i e a b t O O B l e O C j O O B n + W e i y 5 7 5 Z u e 5 6 2 U 5 4 K 5 5 p W w M T g s N T h 9 J n F 1 b 3 Q 7 L C Z x d W 9 0 O 1 N l Y 3 R p b 2 4 x L z I w M j E w N z I 3 L + W k i e a b t O O B l e O C j O O B n + W e i y 5 7 5 Z u e 5 6 2 U 5 4 K 5 5 p W w M T k s N T l 9 J n F 1 b 3 Q 7 L C Z x d W 9 0 O 1 N l Y 3 R p b 2 4 x L z I w M j E w N z I 3 L + W k i e a b t O O B l e O C j O O B n + W e i y 5 7 5 Z u e 5 6 2 U 5 4 K 5 5 p W w M j A s N j B 9 J n F 1 b 3 Q 7 L C Z x d W 9 0 O 1 N l Y 3 R p b 2 4 x L z I w M j E w N z I 3 L + W k i e a b t O O B l e O C j O O B n + W e i y 5 7 5 Z u e 5 6 2 U 5 4 K 5 5 p W w M j E s N j F 9 J n F 1 b 3 Q 7 L C Z x d W 9 0 O 1 N l Y 3 R p b 2 4 x L z I w M j E w N z I 3 L + W k i e a b t O O B l e O C j O O B n + W e i y 5 7 5 Z u e 5 6 2 U 5 4 K 5 5 p W w M j I s N j J 9 J n F 1 b 3 Q 7 L C Z x d W 9 0 O 1 N l Y 3 R p b 2 4 x L z I w M j E w N z I 3 L + W k i e a b t O O B l e O C j O O B n + W e i y 5 7 5 Z u e 5 6 2 U 5 4 K 5 5 p W w M j M s N j N 9 J n F 1 b 3 Q 7 L C Z x d W 9 0 O 1 N l Y 3 R p b 2 4 x L z I w M j E w N z I 3 L + W k i e a b t O O B l e O C j O O B n + W e i y 5 7 5 Z u e 5 6 2 U 5 4 K 5 5 p W w M j Q s N j R 9 J n F 1 b 3 Q 7 L C Z x d W 9 0 O 1 N l Y 3 R p b 2 4 x L z I w M j E w N z I 3 L + W k i e a b t O O B l e O C j O O B n + W e i y 5 7 5 Z u e 5 6 2 U 5 4 K 5 5 p W w M j U s N j V 9 J n F 1 b 3 Q 7 L C Z x d W 9 0 O 1 N l Y 3 R p b 2 4 x L z I w M j E w N z I 3 L + W k i e a b t O O B l e O C j O O B n + W e i y 5 7 5 Z u e 5 6 2 U 5 4 K 5 5 p W w M j Y s N j Z 9 J n F 1 b 3 Q 7 L C Z x d W 9 0 O 1 N l Y 3 R p b 2 4 x L z I w M j E w N z I 3 L + W k i e a b t O O B l e O C j O O B n + W e i y 5 7 5 Z u e 5 6 2 U 5 4 K 5 5 p W w M j c s N j d 9 J n F 1 b 3 Q 7 L C Z x d W 9 0 O 1 N l Y 3 R p b 2 4 x L z I w M j E w N z I 3 L + W k i e a b t O O B l e O C j O O B n + W e i y 5 7 5 Z u e 5 6 2 U 5 4 K 5 5 p W w M j g s N j h 9 J n F 1 b 3 Q 7 L C Z x d W 9 0 O 1 N l Y 3 R p b 2 4 x L z I w M j E w N z I 3 L + W k i e a b t O O B l e O C j O O B n + W e i y 5 7 5 Z u e 5 6 2 U 5 4 K 5 5 p W w M j k s N j l 9 J n F 1 b 3 Q 7 L C Z x d W 9 0 O 1 N l Y 3 R p b 2 4 x L z I w M j E w N z I 3 L + W k i e a b t O O B l e O C j O O B n + W e i y 5 7 5 Z u e 5 6 2 U 5 4 K 5 5 p W w M z A s N z B 9 J n F 1 b 3 Q 7 L C Z x d W 9 0 O 1 N l Y 3 R p b 2 4 x L z I w M j E w N z I 3 L + W k i e a b t O O B l e O C j O O B n + W e i y 5 7 5 Z u e 5 6 2 U 5 4 K 5 5 p W w M z E s N z F 9 J n F 1 b 3 Q 7 L C Z x d W 9 0 O 1 N l Y 3 R p b 2 4 x L z I w M j E w N z I 3 L + W k i e a b t O O B l e O C j O O B n + W e i y 5 7 5 Z u e 5 6 2 U 5 4 K 5 5 p W w M z I s N z J 9 J n F 1 b 3 Q 7 L C Z x d W 9 0 O 1 N l Y 3 R p b 2 4 x L z I w M j E w N z I 3 L + W k i e a b t O O B l e O C j O O B n + W e i y 5 7 5 Z u e 5 6 2 U 5 4 K 5 5 p W w M z M s N z N 9 J n F 1 b 3 Q 7 L C Z x d W 9 0 O 1 N l Y 3 R p b 2 4 x L z I w M j E w N z I 3 L + W k i e a b t O O B l e O C j O O B n + W e i y 5 7 5 Z u e 5 6 2 U 5 4 K 5 5 p W w M z Q s N z R 9 J n F 1 b 3 Q 7 L C Z x d W 9 0 O 1 N l Y 3 R p b 2 4 x L z I w M j E w N z I 3 L + W k i e a b t O O B l e O C j O O B n + W e i y 5 7 5 Z u e 5 6 2 U 5 4 K 5 5 p W w M z U s N z V 9 J n F 1 b 3 Q 7 L C Z x d W 9 0 O 1 N l Y 3 R p b 2 4 x L z I w M j E w N z I 3 L + W k i e a b t O O B l e O C j O O B n + W e i y 5 7 5 Z u e 5 6 2 U 5 4 K 5 5 p W w M z Y s N z Z 9 J n F 1 b 3 Q 7 L C Z x d W 9 0 O 1 N l Y 3 R p b 2 4 x L z I w M j E w N z I 3 L + W k i e a b t O O B l e O C j O O B n + W e i y 5 7 5 Z u e 5 6 2 U 5 4 K 5 5 p W w M z c s N z d 9 J n F 1 b 3 Q 7 L C Z x d W 9 0 O 1 N l Y 3 R p b 2 4 x L z I w M j E w N z I 3 L + W k i e a b t O O B l e O C j O O B n + W e i y 5 7 5 Z u e 5 6 2 U 5 4 K 5 5 p W w M z g s N z h 9 J n F 1 b 3 Q 7 L C Z x d W 9 0 O 1 N l Y 3 R p b 2 4 x L z I w M j E w N z I 3 L + W k i e a b t O O B l e O C j O O B n + W e i y 5 7 5 Z u e 5 6 2 U 5 4 K 5 5 p W w M z k s N z l 9 J n F 1 b 3 Q 7 X S w m c X V v d D t S Z W x h d G l v b n N o a X B J b m Z v J n F 1 b 3 Q 7 O l t d f S I g L z 4 8 L 1 N 0 Y W J s Z U V u d H J p Z X M + P C 9 J d G V t P j x J d G V t P j x J d G V t T G 9 j Y X R p b 2 4 + P E l 0 Z W 1 U e X B l P k Z v c m 1 1 b G E 8 L 0 l 0 Z W 1 U e X B l P j x J d G V t U G F 0 a D 5 T Z W N 0 a W 9 u M S 8 y M D I x M D c y N y 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x L T A 3 L T I 3 V D A 3 O j U 4 O j A 5 L j Q w N j A 4 O D h 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l F 1 Z X J 5 R 3 J v d X B J R C I g V m F s d W U 9 I n M 3 O G E 0 M z Z i N i 0 4 Z D Y y L T Q 4 Z T E t Y m U 1 N C 0 x Z D Y 5 O D M 1 M j F j M G E 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L y V F M y U 4 M y U 4 Q S V F M y U 4 M y U 5 M y V F M y U 4 M i V C M i V F M y U 4 M y V C Q y V F M y U 4 M i V C N y V F M y U 4 M y V B N y V F M y U 4 M y V C M z E 8 L 0 l 0 Z W 1 Q Y X R o P j w v S X R l b U x v Y 2 F 0 a W 9 u P j x T d G F i b G V F b n R y a W V z I C 8 + P C 9 J d G V t P j x J d G V t P j x J d G V t T G 9 j Y X R p b 2 4 + P E l 0 Z W 1 U e X B l P k Z v c m 1 1 b G E 8 L 0 l 0 Z W 1 U e X B l P j x J d G V t U G F 0 a D 5 T Z W N 0 a W 9 u M S 8 l R T M l O D M l O T E l R T M l O D M l Q T k l R T M l O D M l Q T E l R T M l O D M l Q k M l R T M l O D I l Q k Y l R T M l O D M l Q k M x 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R d W V y e U d y b 3 V w S U Q i I F Z h b H V l P S J z N z h h N D M 2 Y j Y t O G Q 2 M i 0 0 O G U x L W J l N T Q t M W Q 2 O T g z N T I x Y z B h I i A v P j x F b n R y e S B U e X B l P S J G a W x s Z W R D b 2 1 w b G V 0 Z V J l c 3 V s d F R v V 2 9 y a 3 N o Z W V 0 I i B W Y W x 1 Z T 0 i b D A i I C 8 + P E V u d H J 5 I F R 5 c G U 9 I k F k Z G V k V G 9 E Y X R h T W 9 k Z W w i I F Z h b H V l P S J s M C I g L z 4 8 R W 5 0 c n k g V H l w Z T 0 i R m l s b E V y c m 9 y Q 2 9 k Z S I g V m F s d W U 9 I n N V b m t u b 3 d u I i A v P j x F b n R y e S B U e X B l P S J G a W x s T G F z d F V w Z G F 0 Z W Q i I F Z h b H V l P S J k M j A y M S 0 w N y 0 y N 1 Q w N z o 1 O D o w O S 4 z N z Q 4 M z Y 1 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2 N l Y m I x O W F h L W M 5 Z W E t N D h i N y 1 h N D M 0 L T E 0 Z T l m Z D E z Y 2 I y M y I g L z 4 8 R W 5 0 c n k g V H l w Z T 0 i R m l s b G V k Q 2 9 t c G x l d G V S Z X N 1 b H R U b 1 d v c m t z a G V l d C I g V m F s d W U 9 I m w w I i A v P j x F b n R y e S B U e X B l P S J B Z G R l Z F R v R G F 0 Y U 1 v Z G V s I i B W Y W x 1 Z T 0 i b D A i I C 8 + P E V u d H J 5 I F R 5 c G U 9 I k Z p b G x F c n J v c k N v Z G U i I F Z h b H V l P S J z V W 5 r b m 9 3 b i I g L z 4 8 R W 5 0 c n k g V H l w Z T 0 i R m l s b E x h c 3 R V c G R h d G V k I i B W Y W x 1 Z T 0 i Z D I w M j E t M D c t M j d U M D c 6 N T g 6 M D k u M z U 5 M j A 5 M F 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8 l R T Y l O T g l O D c l R T Y l Q T A l Q k M l R T M l O D E l O T U l R T M l O D I l O E M l R T M l O D E l O U Y l R T M l O D M l O T g l R T M l O D M l O D M l R T M l O D M l O D A l R T M l O D M l Q k M l R T Y l O T U l Q j A 8 L 0 l 0 Z W 1 Q Y X R o P j w v S X R l b U x v Y 2 F 0 a W 9 u P j x T d G F i b G V F b n R y a W V z I C 8 + P C 9 J d G V t P j x J d G V t P j x J d G V t T G 9 j Y X R p b 2 4 + P E l 0 Z W 1 U e X B l P k Z v c m 1 1 b G E 8 L 0 l 0 Z W 1 U e X B l P j x J d G V t U G F 0 a D 5 T Z W N 0 a W 9 u M S 8 l R T M l O D M l O T U l R T M l O D I l Q T E l R T M l O D I l Q T Q l R T M l O D M l Q U I l R T M l O D E l Q U U l R T U l Q T Q l O D k l R T Y l O E Y l O U I 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z c 4 Y T Q z N m I 2 L T h k N j I t N D h l M S 1 i Z T U 0 L T F k N j k 4 M z U y M W M w Y S I g L z 4 8 R W 5 0 c n k g V H l w Z T 0 i R m l s b G V k Q 2 9 t c G x l d G V S Z X N 1 b H R U b 1 d v c m t z a G V l d C I g V m F s d W U 9 I m w w I i A v P j x F b n R y e S B U e X B l P S J B Z G R l Z F R v R G F 0 Y U 1 v Z G V s I i B W Y W x 1 Z T 0 i b D A i I C 8 + P E V u d H J 5 I F R 5 c G U 9 I k Z p b G x F c n J v c k N v Z G U i I F Z h b H V l P S J z V W 5 r b m 9 3 b i I g L z 4 8 R W 5 0 c n k g V H l w Z T 0 i R m l s b E x h c 3 R V c G R h d G V k I i B W Y W x 1 Z T 0 i Z D I w M j E t M D c t M j d U M D c 6 N T g 6 M D k u N D I x N z E 5 O F o i I C 8 + P E V u d H J 5 I F R 5 c G U 9 I k Z p b G x T d G F 0 d X M i I F Z h b H V l P S J z Q 2 9 t c G x l d G U i I C 8 + P C 9 T d G F i b G V F b n R y a W V z P j w v S X R l b T 4 8 S X R l b T 4 8 S X R l b U x v Y 2 F 0 a W 9 u P j x J d G V t V H l w Z T 5 G b 3 J t d W x h P C 9 J d G V t V H l w Z T 4 8 S X R l b V B h d G g + U 2 V j d G l v b j E v J U U z J T g z J T k 1 J U U z J T g y J U E x J U U z J T g y J U E 0 J U U z J T g z J U F C J U U z J T g x J U F F J U U 1 J U E 0 J T g 5 J U U 2 J T h G J T l C L y V F M y U 4 M i V C R C V F M y U 4 M y V C Q y V F M y U 4 M i V C O T w v S X R l b V B h d G g + P C 9 J d G V t T G 9 j Y X R p b 2 4 + P F N 0 Y W J s Z U V u d H J p Z X M g L z 4 8 L 0 l 0 Z W 0 + P E l 0 Z W 0 + P E l 0 Z W 1 M b 2 N h d G l v b j 4 8 S X R l b V R 5 c G U + R m 9 y b X V s Y T w v S X R l b V R 5 c G U + P E l 0 Z W 1 Q Y X R o P l N l Y 3 R p b 2 4 x L z I w M j E w N z I 3 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M j A y M T A 3 M j c 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z I w M j E w N z I 3 L y V F N S U 5 M C U 4 R C V F N S U 4 O S U 4 R C V F M y U 4 M S U 4 Q y V F N S V B N C U 4 O S V F N i U 5 Q i V C N C V F M y U 4 M S U 5 N S V F M y U 4 M i U 4 Q y V F M y U 4 M S U 5 R i V F N S U 4 O C U 5 N y U y M D E 8 L 0 l 0 Z W 1 Q Y X R o P j w v S X R l b U x v Y 2 F 0 a W 9 u P j x T d G F i b G V F b n R y a W V z I C 8 + P C 9 J d G V t P j x J d G V t P j x J d G V t T G 9 j Y X R p b 2 4 + P E l 0 Z W 1 U e X B l P k Z v c m 1 1 b G E 8 L 0 l 0 Z W 1 U e X B l P j x J d G V t U G F 0 a D 5 T Z W N 0 a W 9 u M S 8 y M D I x M D c y N y 8 l R T U l O D k l O E E l R T k l O T k l Q T Q l R T M l O D E l O T U l R T M l O D I l O E M l R T M l O D E l O U Y l R T Q l Q k I l O T Y l R T M l O D E l Q U U l R T U l O D g l O T c x P C 9 J d G V t U G F 0 a D 4 8 L 0 l 0 Z W 1 M b 2 N h d G l v b j 4 8 U 3 R h Y m x l R W 5 0 c m l l c y A v P j w v S X R l b T 4 8 S X R l b T 4 8 S X R l b U x v Y 2 F 0 a W 9 u P j x J d G V t V H l w Z T 5 G b 3 J t d W x h P C 9 J d G V t V H l w Z T 4 8 S X R l b V B h d G g + U 2 V j d G l v b j E v M j A y M T A 3 M j c v J U U 1 J U I x J T k 1 J U U 5 J T k 2 J T h C J U U z J T g x J T k 1 J U U z J T g y J T h D J U U z J T g x J T l G J U U z J T g z J T g 2 J U U z J T g z J U J D J U U z J T g z J T k 2 J U U z J T g z J U F C J U U 1 J T g 4 J T k 3 M T w v S X R l b V B h d G g + P C 9 J d G V t T G 9 j Y X R p b 2 4 + P F N 0 Y W J s Z U V u d H J p Z X M g L z 4 8 L 0 l 0 Z W 0 + P E l 0 Z W 0 + P E l 0 Z W 1 M b 2 N h d G l v b j 4 8 S X R l b V R 5 c G U + R m 9 y b X V s Y T w v S X R l b V R 5 c G U + P E l 0 Z W 1 Q Y X R o P l N l Y 3 R p b 2 4 x L z I w M j E w N z I 3 L y V F N S V B N C U 4 O S V F N i U 5 Q i V C N C V F M y U 4 M S U 5 N S V F M y U 4 M i U 4 Q y V F M y U 4 M S U 5 R i V F N S U 5 R S U 4 Q j w v S X R l b V B h d G g + P C 9 J d G V t T G 9 j Y X R p b 2 4 + P F N 0 Y W J s Z U V u d H J p Z X M g L z 4 8 L 0 l 0 Z W 0 + P E l 0 Z W 0 + P E l 0 Z W 1 M b 2 N h d G l v b j 4 8 S X R l b V R 5 c G U + R m 9 y b X V s Y T w v S X R l b V R 5 c G U + P E l 0 Z W 1 Q Y X R o P l N l Y 3 R p b 2 4 x L z I w M j E w N z I 3 J T I w K D I p 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Q 1 N 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i I C 8 + P E V u d H J 5 I F R 5 c G U 9 I k Z p b G x F c n J v c k N v Z G U i I F Z h b H V l P S J z V W 5 r b m 9 3 b i I g L z 4 8 R W 5 0 c n k g V H l w Z T 0 i R m l s b E V y c m 9 y Q 2 9 1 b n Q i I F Z h b H V l P S J s M C I g L z 4 8 R W 5 0 c n k g V H l w Z T 0 i R m l s b E x h c 3 R V c G R h d G V k I i B W Y W x 1 Z T 0 i Z D I w M j E t M D c t M j d U M D g 6 M T M 6 N D I u M T Y 1 O D I 4 M 1 o i I C 8 + P E V u d H J 5 I F R 5 c G U 9 I k Z p b G x D b 2 x 1 b W 5 U e X B l c y I g V m F s d W U 9 I n N C Z 0 1 E Q n d j R E J R W U d C Z 1 l H Q X d N R E F 3 T U R B d 0 1 E Q X d N R E F 3 T U R B d 0 1 E Q X d N R E F 3 T U R B d 0 1 G Q l F N R E F 3 T U R B d 0 1 E Q X d N R E F 3 T U R B d 0 1 E Q X d N R E F 3 T U R B d 0 1 E Q X d N R E F 3 T U R B d 0 1 E Q X d N R E F 3 T T 0 i I C 8 + P E V u d H J 5 I F R 5 c G U 9 I k Z p b G x D b 2 x 1 b W 5 O Y W 1 l c y I g V m F s d W U 9 I n N b J n F 1 b 3 Q 7 U 2 9 1 c m N l L k 5 h b W U m c X V v d D s s J n F 1 b 3 Q 7 6 K i 6 5 p a t 5 b G l 5 q 2 0 S U Q m c X V v d D s s J n F 1 b 3 Q 7 6 K i 6 5 p a t 4 4 K z 4 4 O 8 4 4 K 5 S U Q m c X V v d D s s J n F 1 b 3 Q 7 6 K i 6 5 p a t 5 p e l 5 p m C J n F 1 b 3 Q 7 L C Z x d W 9 0 O + i o u u a W r e a b t O a W s O a X p e a Z g i Z x d W 9 0 O y w m c X V v d D v j g 4 j j g 7 z j g r / j g 6 v j g r n j g r P j g q I m c X V v d D s s J n F 1 b 3 Q 7 5 b m z 5 Z 2 H 5 Y C k J n F 1 b 3 Q 7 L C Z x d W 9 0 O + S 6 i + a l r e i A h e W Q j S Z x d W 9 0 O y w m c X V v d D v p g 6 j n v b L l k I 0 m c X V v d D s s J n F 1 b 3 Q 7 5 q W t 5 6 i u 4 4 K z 4 4 O 8 4 4 O J J n F 1 b 3 Q 7 L C Z x d W 9 0 O + a l r e e o r u W Q j S Z x d W 9 0 O y w m c X V v d D v m p a 3 n q K 7 j g r D j g 6 v j g 7 z j g 5 f l k I 0 m c X V v d D s s J n F 1 b 3 Q 7 5 b 6 T 5 q W t 5 Z O h 5 p W w J n F 1 b 3 Q 7 L C Z x d W 9 0 O + a t o + e k v u W T o e W J s u W Q i C Z x d W 9 0 O y w m c X V v d D v l o 7 L k u I r p q 5 g m c X V v d D s s J n F 1 b 3 Q 7 6 L O H 5 p y s 6 Y e R J n F 1 b 3 Q 7 L C Z x d W 9 0 O + W b v e W G h e a L o O e C u e a V s C Z x d W 9 0 O y w m c X V v d D v m t b f l p J b m i 6 D n g r n m l b A m c X V v d D s s J n F 1 b 3 Q 7 5 Y C L 5 L q 6 5 o O F 5 a C x 5 Y + W 5 o m x 5 p W w J n F 1 b 3 Q 7 L C Z x d W 9 0 O + m b o u i B t + e O h y Z x d W 9 0 O y w m c X V v d D v l h a z n m 4 r m g K c m c X V v d D s s J n F 1 b 3 Q 7 6 a G n 5 a 6 i 5 b 2 x 6 Z + / J n F 1 b 3 Q 7 L C Z x d W 9 0 O 0 l U 5 L 6 d 5 a 2 Y 5 b q m J n F 1 b 3 Q 7 L C Z x d W 9 0 O + O D j e O D g + O D i O S + n e W t m O W 6 p i Z x d W 9 0 O y w m c X V v d D v o q L H l r r n l g Z z m r a L m n J / p l p M m c X V v d D s s J n F 1 b 3 Q 7 5 a O y 5 L i K 5 b 2 x 6 Z + / J n F 1 b 3 Q 7 L C Z x d W 9 0 O + O D l u O D q e O D s + O D i e W 9 s e m f v y Z x d W 9 0 O y w m c X V v d D v j g 5 H j g 7 z j g 4 j j g 4 r j g 7 z k v p 3 l r Z j l u q Y m c X V v d D s s J n F 1 b 3 Q 7 5 q m f 5 a + G 5 L + d 5 p y J 5 b q m J n F 1 b 3 Q 7 L C Z x d W 9 0 O + e 1 j O m o k 0 l U 5 L q L 5 p W F 6 K i I J n F 1 b 3 Q 7 L C Z x d W 9 0 O + O C t e O D v O O D k O O C p u O C p O O D q + O C u e a E n + a f k + O D l e O D q e O C s C Z x d W 9 0 O y w m c X V v d D t Q Q + O C p u O C p O O D q + O C u e a E n + a f k + O D l e O D q e O C s C Z x d W 9 0 O y w m c X V v d D v k u I 3 m r a P j g q L j g q / j g r v j g r n j g 5 X j g 6 n j g r A m c X V v d D s s J n F 1 b 3 Q 7 5 p S 5 4 4 G W 4 4 K T 4 4 O V 4 4 O p 4 4 K w J n F 1 b 3 Q 7 L C Z x d W 9 0 O + a D h e W g s e a 8 j + a 0 q e O D l e O D q e O C s C Z x d W 9 0 O y w m c X V v d D v o u I / j g b / l j 7 D j g 5 X j g 6 n j g r A m c X V v d D s s J n F 1 b 3 Q 7 4 4 K 3 4 4 K 5 4 4 O G 4 4 O g 4 4 O A 4 4 K m 4 4 O z 4 4 O V 4 4 O p 4 4 K w J n F 1 b 3 Q 7 L C Z x d W 9 0 O + O B n e O B r u S 7 l k l U 5 L q L 5 p W F 4 4 O V 4 4 O p 4 4 K w J n F 1 b 3 Q 7 L C Z x d W 9 0 O + e k v u S 8 m u e a h O W 9 s e m f v + a M h + a o m S Z x d W 9 0 O y w m c X V v d D v j g 5 P j g r j j g 4 3 j g r n m p 4 v p g K D m j I f m q J k m c X V v d D s s J n F 1 b 3 Q 7 4 4 K w 4 4 O r 4 4 O 8 4 4 O X 4 4 K z 4 4 O 8 4 4 O J J n F 1 b 3 Q 7 L C Z x d W 9 0 O + W b n u e t l O e C u e a V s D E m c X V v d D s s J n F 1 b 3 Q 7 5 Z u e 5 6 2 U 5 4 K 5 5 p W w M i Z x d W 9 0 O y w m c X V v d D v l m 5 7 n r Z T n g r n m l b A z J n F 1 b 3 Q 7 L C Z x d W 9 0 O + W b n u e t l O e C u e a V s D Q m c X V v d D s s J n F 1 b 3 Q 7 5 Z u e 5 6 2 U 5 4 K 5 5 p W w N S Z x d W 9 0 O y w m c X V v d D v l m 5 7 n r Z T n g r n m l b A 2 J n F 1 b 3 Q 7 L C Z x d W 9 0 O + W b n u e t l O e C u e a V s D c m c X V v d D s s J n F 1 b 3 Q 7 5 Z u e 5 6 2 U 5 4 K 5 5 p W w O C Z x d W 9 0 O y w m c X V v d D v l m 5 7 n r Z T n g r n m l b A 5 J n F 1 b 3 Q 7 L C Z x d W 9 0 O + W b n u e t l O e C u e a V s D E w J n F 1 b 3 Q 7 L C Z x d W 9 0 O + W b n u e t l O e C u e a V s D E x J n F 1 b 3 Q 7 L C Z x d W 9 0 O + W b n u e t l O e C u e a V s D E y J n F 1 b 3 Q 7 L C Z x d W 9 0 O + W b n u e t l O e C u e a V s D E z J n F 1 b 3 Q 7 L C Z x d W 9 0 O + W b n u e t l O e C u e a V s D E 0 J n F 1 b 3 Q 7 L C Z x d W 9 0 O + W b n u e t l O e C u e a V s D E 1 J n F 1 b 3 Q 7 L C Z x d W 9 0 O + W b n u e t l O e C u e a V s D E 2 J n F 1 b 3 Q 7 L C Z x d W 9 0 O + W b n u e t l O e C u e a V s D E 3 J n F 1 b 3 Q 7 L C Z x d W 9 0 O + W b n u e t l O e C u e a V s D E 4 J n F 1 b 3 Q 7 L C Z x d W 9 0 O + W b n u e t l O e C u e a V s D E 5 J n F 1 b 3 Q 7 L C Z x d W 9 0 O + W b n u e t l O e C u e a V s D I w J n F 1 b 3 Q 7 L C Z x d W 9 0 O + W b n u e t l O e C u e a V s D I x J n F 1 b 3 Q 7 L C Z x d W 9 0 O + W b n u e t l O e C u e a V s D I y J n F 1 b 3 Q 7 L C Z x d W 9 0 O + W b n u e t l O e C u e a V s D I z J n F 1 b 3 Q 7 L C Z x d W 9 0 O + W b n u e t l O e C u e a V s D I 0 J n F 1 b 3 Q 7 L C Z x d W 9 0 O + W b n u e t l O e C u e a V s D I 1 J n F 1 b 3 Q 7 L C Z x d W 9 0 O + W b n u e t l O e C u e a V s D I 2 J n F 1 b 3 Q 7 L C Z x d W 9 0 O + W b n u e t l O e C u e a V s D I 3 J n F 1 b 3 Q 7 L C Z x d W 9 0 O + W b n u e t l O e C u e a V s D I 4 J n F 1 b 3 Q 7 L C Z x d W 9 0 O + W b n u e t l O e C u e a V s D I 5 J n F 1 b 3 Q 7 L C Z x d W 9 0 O + W b n u e t l O e C u e a V s D M w J n F 1 b 3 Q 7 L C Z x d W 9 0 O + W b n u e t l O e C u e a V s D M x J n F 1 b 3 Q 7 L C Z x d W 9 0 O + W b n u e t l O e C u e a V s D M y J n F 1 b 3 Q 7 L C Z x d W 9 0 O + W b n u e t l O e C u e a V s D M z J n F 1 b 3 Q 7 L C Z x d W 9 0 O + W b n u e t l O e C u e a V s D M 0 J n F 1 b 3 Q 7 L C Z x d W 9 0 O + W b n u e t l O e C u e a V s D M 1 J n F 1 b 3 Q 7 L C Z x d W 9 0 O + W b n u e t l O e C u e a V s D M 2 J n F 1 b 3 Q 7 L C Z x d W 9 0 O + W b n u e t l O e C u e a V s D M 3 J n F 1 b 3 Q 7 L C Z x d W 9 0 O + W b n u e t l O e C u e a V s D M 4 J n F 1 b 3 Q 7 L C Z x d W 9 0 O + W b n u e t l O e C u e a V s D M 5 J n F 1 b 3 Q 7 X S I g L z 4 8 R W 5 0 c n k g V H l w Z T 0 i R m l s b F N 0 Y X R 1 c y I g V m F s d W U 9 I n N D b 2 1 w b G V 0 Z S I g L z 4 8 R W 5 0 c n k g V H l w Z T 0 i U m V s Y X R p b 2 5 z a G l w S W 5 m b 0 N v b n R h a W 5 l c i I g V m F s d W U 9 I n N 7 J n F 1 b 3 Q 7 Y 2 9 s d W 1 u Q 2 9 1 b n Q m c X V v d D s 6 O D A s J n F 1 b 3 Q 7 a 2 V 5 Q 2 9 s d W 1 u T m F t Z X M m c X V v d D s 6 W 1 0 s J n F 1 b 3 Q 7 c X V l c n l S Z W x h d G l v b n N o a X B z J n F 1 b 3 Q 7 O l t d L C Z x d W 9 0 O 2 N v b H V t b k l k Z W 5 0 a X R p Z X M m c X V v d D s 6 W y Z x d W 9 0 O 1 N l Y 3 R p b 2 4 x L z I w M j E w N z I 3 I C g y K S / l p I n m m 7 T j g Z X j g o z j g Z / l n o s u e 1 N v d X J j Z S 5 O Y W 1 l L D B 9 J n F 1 b 3 Q 7 L C Z x d W 9 0 O 1 N l Y 3 R p b 2 4 x L z I w M j E w N z I 3 I C g y K S / l p I n m m 7 T j g Z X j g o z j g Z / l n o s u e + i o u u a W r e W x p e a t t E l E L D F 9 J n F 1 b 3 Q 7 L C Z x d W 9 0 O 1 N l Y 3 R p b 2 4 x L z I w M j E w N z I 3 I C g y K S / l p I n m m 7 T j g Z X j g o z j g Z / l n o s u e + i o u u a W r e O C s + O D v O O C u U l E L D J 9 J n F 1 b 3 Q 7 L C Z x d W 9 0 O 1 N l Y 3 R p b 2 4 x L z I w M j E w N z I 3 I C g y K S / l p I n m m 7 T j g Z X j g o z j g Z / l n o s u e + i o u u a W r e a X p e a Z g i w z f S Z x d W 9 0 O y w m c X V v d D t T Z W N 0 a W 9 u M S 8 y M D I x M D c y N y A o M i k v 5 a S J 5 p u 0 4 4 G V 4 4 K M 4 4 G f 5 Z 6 L L n v o q L r m l q 3 m m 7 T m l r D m l 6 X m m Y I s N H 0 m c X V v d D s s J n F 1 b 3 Q 7 U 2 V j d G l v b j E v M j A y M T A 3 M j c g K D I p L + W k i e a b t O O B l e O C j O O B n + W e i y 5 7 4 4 O I 4 4 O 8 4 4 K / 4 4 O r 4 4 K 5 4 4 K z 4 4 K i L D V 9 J n F 1 b 3 Q 7 L C Z x d W 9 0 O 1 N l Y 3 R p b 2 4 x L z I w M j E w N z I 3 I C g y K S / l p I n m m 7 T j g Z X j g o z j g Z / l n o s u e + W 5 s + W d h + W A p C w 2 f S Z x d W 9 0 O y w m c X V v d D t T Z W N 0 a W 9 u M S 8 y M D I x M D c y N y A o M i k v 5 a S J 5 p u 0 4 4 G V 4 4 K M 4 4 G f 5 Z 6 L L n v k u o v m p a 3 o g I X l k I 0 s N 3 0 m c X V v d D s s J n F 1 b 3 Q 7 U 2 V j d G l v b j E v M j A y M T A 3 M j c g K D I p L + W k i e a b t O O B l e O C j O O B n + W e i y 5 7 6 Y O o 5 7 2 y 5 Z C N L D h 9 J n F 1 b 3 Q 7 L C Z x d W 9 0 O 1 N l Y 3 R p b 2 4 x L z I w M j E w N z I 3 I C g y K S / l p I n m m 7 T j g Z X j g o z j g Z / l n o s u e + a l r e e o r u O C s + O D v O O D i S w 5 f S Z x d W 9 0 O y w m c X V v d D t T Z W N 0 a W 9 u M S 8 y M D I x M D c y N y A o M i k v 5 a S J 5 p u 0 4 4 G V 4 4 K M 4 4 G f 5 Z 6 L L n v m p a 3 n q K 7 l k I 0 s M T B 9 J n F 1 b 3 Q 7 L C Z x d W 9 0 O 1 N l Y 3 R p b 2 4 x L z I w M j E w N z I 3 I C g y K S / l p I n m m 7 T j g Z X j g o z j g Z / l n o s u e + a l r e e o r u O C s O O D q + O D v O O D l + W Q j S w x M X 0 m c X V v d D s s J n F 1 b 3 Q 7 U 2 V j d G l v b j E v M j A y M T A 3 M j c g K D I p L + W k i e a b t O O B l e O C j O O B n + W e i y 5 7 5 b 6 T 5 q W t 5 Z O h 5 p W w L D E y f S Z x d W 9 0 O y w m c X V v d D t T Z W N 0 a W 9 u M S 8 y M D I x M D c y N y A o M i k v 5 a S J 5 p u 0 4 4 G V 4 4 K M 4 4 G f 5 Z 6 L L n v m r a P n p L 7 l k 6 H l i b L l k I g s M T N 9 J n F 1 b 3 Q 7 L C Z x d W 9 0 O 1 N l Y 3 R p b 2 4 x L z I w M j E w N z I 3 I C g y K S / l p I n m m 7 T j g Z X j g o z j g Z / l n o s u e + W j s u S 4 i u m r m C w x N H 0 m c X V v d D s s J n F 1 b 3 Q 7 U 2 V j d G l v b j E v M j A y M T A 3 M j c g K D I p L + W k i e a b t O O B l e O C j O O B n + W e i y 5 7 6 L O H 5 p y s 6 Y e R L D E 1 f S Z x d W 9 0 O y w m c X V v d D t T Z W N 0 a W 9 u M S 8 y M D I x M D c y N y A o M i k v 5 a S J 5 p u 0 4 4 G V 4 4 K M 4 4 G f 5 Z 6 L L n v l m 7 3 l h o X m i 6 D n g r n m l b A s M T Z 9 J n F 1 b 3 Q 7 L C Z x d W 9 0 O 1 N l Y 3 R p b 2 4 x L z I w M j E w N z I 3 I C g y K S / l p I n m m 7 T j g Z X j g o z j g Z / l n o s u e + a 1 t + W k l u a L o O e C u e a V s C w x N 3 0 m c X V v d D s s J n F 1 b 3 Q 7 U 2 V j d G l v b j E v M j A y M T A 3 M j c g K D I p L + W k i e a b t O O B l e O C j O O B n + W e i y 5 7 5 Y C L 5 L q 6 5 o O F 5 a C x 5 Y + W 5 o m x 5 p W w L D E 4 f S Z x d W 9 0 O y w m c X V v d D t T Z W N 0 a W 9 u M S 8 y M D I x M D c y N y A o M i k v 5 a S J 5 p u 0 4 4 G V 4 4 K M 4 4 G f 5 Z 6 L L n v p m 6 L o g b f n j o c s M T l 9 J n F 1 b 3 Q 7 L C Z x d W 9 0 O 1 N l Y 3 R p b 2 4 x L z I w M j E w N z I 3 I C g y K S / l p I n m m 7 T j g Z X j g o z j g Z / l n o s u e + W F r O e b i u a A p y w y M H 0 m c X V v d D s s J n F 1 b 3 Q 7 U 2 V j d G l v b j E v M j A y M T A 3 M j c g K D I p L + W k i e a b t O O B l e O C j O O B n + W e i y 5 7 6 a G n 5 a 6 i 5 b 2 x 6 Z + / L D I x f S Z x d W 9 0 O y w m c X V v d D t T Z W N 0 a W 9 u M S 8 y M D I x M D c y N y A o M i k v 5 a S J 5 p u 0 4 4 G V 4 4 K M 4 4 G f 5 Z 6 L L n t J V O S + n e W t m O W 6 p i w y M n 0 m c X V v d D s s J n F 1 b 3 Q 7 U 2 V j d G l v b j E v M j A y M T A 3 M j c g K D I p L + W k i e a b t O O B l e O C j O O B n + W e i y 5 7 4 4 O N 4 4 O D 4 4 O I 5 L 6 d 5 a 2 Y 5 b q m L D I z f S Z x d W 9 0 O y w m c X V v d D t T Z W N 0 a W 9 u M S 8 y M D I x M D c y N y A o M i k v 5 a S J 5 p u 0 4 4 G V 4 4 K M 4 4 G f 5 Z 6 L L n v o q L H l r r n l g Z z m r a L m n J / p l p M s M j R 9 J n F 1 b 3 Q 7 L C Z x d W 9 0 O 1 N l Y 3 R p b 2 4 x L z I w M j E w N z I 3 I C g y K S / l p I n m m 7 T j g Z X j g o z j g Z / l n o s u e + W j s u S 4 i u W 9 s e m f v y w y N X 0 m c X V v d D s s J n F 1 b 3 Q 7 U 2 V j d G l v b j E v M j A y M T A 3 M j c g K D I p L + W k i e a b t O O B l e O C j O O B n + W e i y 5 7 4 4 O W 4 4 O p 4 4 O z 4 4 O J 5 b 2 x 6 Z + / L D I 2 f S Z x d W 9 0 O y w m c X V v d D t T Z W N 0 a W 9 u M S 8 y M D I x M D c y N y A o M i k v 5 a S J 5 p u 0 4 4 G V 4 4 K M 4 4 G f 5 Z 6 L L n v j g 5 H j g 7 z j g 4 j j g 4 r j g 7 z k v p 3 l r Z j l u q Y s M j d 9 J n F 1 b 3 Q 7 L C Z x d W 9 0 O 1 N l Y 3 R p b 2 4 x L z I w M j E w N z I 3 I C g y K S / l p I n m m 7 T j g Z X j g o z j g Z / l n o s u e + a p n + W v h u S / n e a c i e W 6 p i w y O H 0 m c X V v d D s s J n F 1 b 3 Q 7 U 2 V j d G l v b j E v M j A y M T A 3 M j c g K D I p L + W k i e a b t O O B l e O C j O O B n + W e i y 5 7 5 7 W M 6 a i T S V T k u o v m l Y X o q I g s M j l 9 J n F 1 b 3 Q 7 L C Z x d W 9 0 O 1 N l Y 3 R p b 2 4 x L z I w M j E w N z I 3 I C g y K S / l p I n m m 7 T j g Z X j g o z j g Z / l n o s u e + O C t e O D v O O D k O O C p u O C p O O D q + O C u e a E n + a f k + O D l e O D q e O C s C w z M H 0 m c X V v d D s s J n F 1 b 3 Q 7 U 2 V j d G l v b j E v M j A y M T A 3 M j c g K D I p L + W k i e a b t O O B l e O C j O O B n + W e i y 5 7 U E P j g q b j g q T j g 6 v j g r n m h J / m n 5 P j g 5 X j g 6 n j g r A s M z F 9 J n F 1 b 3 Q 7 L C Z x d W 9 0 O 1 N l Y 3 R p b 2 4 x L z I w M j E w N z I 3 I C g y K S / l p I n m m 7 T j g Z X j g o z j g Z / l n o s u e + S 4 j e a t o + O C o u O C r + O C u + O C u e O D l e O D q e O C s C w z M n 0 m c X V v d D s s J n F 1 b 3 Q 7 U 2 V j d G l v b j E v M j A y M T A 3 M j c g K D I p L + W k i e a b t O O B l e O C j O O B n + W e i y 5 7 5 p S 5 4 4 G W 4 4 K T 4 4 O V 4 4 O p 4 4 K w L D M z f S Z x d W 9 0 O y w m c X V v d D t T Z W N 0 a W 9 u M S 8 y M D I x M D c y N y A o M i k v 5 a S J 5 p u 0 4 4 G V 4 4 K M 4 4 G f 5 Z 6 L L n v m g 4 X l o L H m v I / m t K n j g 5 X j g 6 n j g r A s M z R 9 J n F 1 b 3 Q 7 L C Z x d W 9 0 O 1 N l Y 3 R p b 2 4 x L z I w M j E w N z I 3 I C g y K S / l p I n m m 7 T j g Z X j g o z j g Z / l n o s u e + i 4 j + O B v + W P s O O D l e O D q e O C s C w z N X 0 m c X V v d D s s J n F 1 b 3 Q 7 U 2 V j d G l v b j E v M j A y M T A 3 M j c g K D I p L + W k i e a b t O O B l e O C j O O B n + W e i y 5 7 4 4 K 3 4 4 K 5 4 4 O G 4 4 O g 4 4 O A 4 4 K m 4 4 O z 4 4 O V 4 4 O p 4 4 K w L D M 2 f S Z x d W 9 0 O y w m c X V v d D t T Z W N 0 a W 9 u M S 8 y M D I x M D c y N y A o M i k v 5 a S J 5 p u 0 4 4 G V 4 4 K M 4 4 G f 5 Z 6 L L n v j g Z 3 j g a 7 k u 5 Z J V O S 6 i + a V h e O D l e O D q e O C s C w z N 3 0 m c X V v d D s s J n F 1 b 3 Q 7 U 2 V j d G l v b j E v M j A y M T A 3 M j c g K D I p L + W k i e a b t O O B l e O C j O O B n + W e i y 5 7 5 6 S + 5 L y a 5 5 q E 5 b 2 x 6 Z + / 5 o y H 5 q i Z L D M 4 f S Z x d W 9 0 O y w m c X V v d D t T Z W N 0 a W 9 u M S 8 y M D I x M D c y N y A o M i k v 5 a S J 5 p u 0 4 4 G V 4 4 K M 4 4 G f 5 Z 6 L L n v j g 5 P j g r j j g 4 3 j g r n m p 4 v p g K D m j I f m q J k s M z l 9 J n F 1 b 3 Q 7 L C Z x d W 9 0 O 1 N l Y 3 R p b 2 4 x L z I w M j E w N z I 3 I C g y K S / l p I n m m 7 T j g Z X j g o z j g Z / l n o s u e + O C s O O D q + O D v O O D l + O C s + O D v O O D i S w 0 M H 0 m c X V v d D s s J n F 1 b 3 Q 7 U 2 V j d G l v b j E v M j A y M T A 3 M j c g K D I p L + W k i e a b t O O B l e O C j O O B n + W e i y 5 7 5 Z u e 5 6 2 U 5 4 K 5 5 p W w M S w 0 M X 0 m c X V v d D s s J n F 1 b 3 Q 7 U 2 V j d G l v b j E v M j A y M T A 3 M j c g K D I p L + W k i e a b t O O B l e O C j O O B n + W e i y 5 7 5 Z u e 5 6 2 U 5 4 K 5 5 p W w M i w 0 M n 0 m c X V v d D s s J n F 1 b 3 Q 7 U 2 V j d G l v b j E v M j A y M T A 3 M j c g K D I p L + W k i e a b t O O B l e O C j O O B n + W e i y 5 7 5 Z u e 5 6 2 U 5 4 K 5 5 p W w M y w 0 M 3 0 m c X V v d D s s J n F 1 b 3 Q 7 U 2 V j d G l v b j E v M j A y M T A 3 M j c g K D I p L + W k i e a b t O O B l e O C j O O B n + W e i y 5 7 5 Z u e 5 6 2 U 5 4 K 5 5 p W w N C w 0 N H 0 m c X V v d D s s J n F 1 b 3 Q 7 U 2 V j d G l v b j E v M j A y M T A 3 M j c g K D I p L + W k i e a b t O O B l e O C j O O B n + W e i y 5 7 5 Z u e 5 6 2 U 5 4 K 5 5 p W w N S w 0 N X 0 m c X V v d D s s J n F 1 b 3 Q 7 U 2 V j d G l v b j E v M j A y M T A 3 M j c g K D I p L + W k i e a b t O O B l e O C j O O B n + W e i y 5 7 5 Z u e 5 6 2 U 5 4 K 5 5 p W w N i w 0 N n 0 m c X V v d D s s J n F 1 b 3 Q 7 U 2 V j d G l v b j E v M j A y M T A 3 M j c g K D I p L + W k i e a b t O O B l e O C j O O B n + W e i y 5 7 5 Z u e 5 6 2 U 5 4 K 5 5 p W w N y w 0 N 3 0 m c X V v d D s s J n F 1 b 3 Q 7 U 2 V j d G l v b j E v M j A y M T A 3 M j c g K D I p L + W k i e a b t O O B l e O C j O O B n + W e i y 5 7 5 Z u e 5 6 2 U 5 4 K 5 5 p W w O C w 0 O H 0 m c X V v d D s s J n F 1 b 3 Q 7 U 2 V j d G l v b j E v M j A y M T A 3 M j c g K D I p L + W k i e a b t O O B l e O C j O O B n + W e i y 5 7 5 Z u e 5 6 2 U 5 4 K 5 5 p W w O S w 0 O X 0 m c X V v d D s s J n F 1 b 3 Q 7 U 2 V j d G l v b j E v M j A y M T A 3 M j c g K D I p L + W k i e a b t O O B l e O C j O O B n + W e i y 5 7 5 Z u e 5 6 2 U 5 4 K 5 5 p W w M T A s N T B 9 J n F 1 b 3 Q 7 L C Z x d W 9 0 O 1 N l Y 3 R p b 2 4 x L z I w M j E w N z I 3 I C g y K S / l p I n m m 7 T j g Z X j g o z j g Z / l n o s u e + W b n u e t l O e C u e a V s D E x L D U x f S Z x d W 9 0 O y w m c X V v d D t T Z W N 0 a W 9 u M S 8 y M D I x M D c y N y A o M i k v 5 a S J 5 p u 0 4 4 G V 4 4 K M 4 4 G f 5 Z 6 L L n v l m 5 7 n r Z T n g r n m l b A x M i w 1 M n 0 m c X V v d D s s J n F 1 b 3 Q 7 U 2 V j d G l v b j E v M j A y M T A 3 M j c g K D I p L + W k i e a b t O O B l e O C j O O B n + W e i y 5 7 5 Z u e 5 6 2 U 5 4 K 5 5 p W w M T M s N T N 9 J n F 1 b 3 Q 7 L C Z x d W 9 0 O 1 N l Y 3 R p b 2 4 x L z I w M j E w N z I 3 I C g y K S / l p I n m m 7 T j g Z X j g o z j g Z / l n o s u e + W b n u e t l O e C u e a V s D E 0 L D U 0 f S Z x d W 9 0 O y w m c X V v d D t T Z W N 0 a W 9 u M S 8 y M D I x M D c y N y A o M i k v 5 a S J 5 p u 0 4 4 G V 4 4 K M 4 4 G f 5 Z 6 L L n v l m 5 7 n r Z T n g r n m l b A x N S w 1 N X 0 m c X V v d D s s J n F 1 b 3 Q 7 U 2 V j d G l v b j E v M j A y M T A 3 M j c g K D I p L + W k i e a b t O O B l e O C j O O B n + W e i y 5 7 5 Z u e 5 6 2 U 5 4 K 5 5 p W w M T Y s N T Z 9 J n F 1 b 3 Q 7 L C Z x d W 9 0 O 1 N l Y 3 R p b 2 4 x L z I w M j E w N z I 3 I C g y K S / l p I n m m 7 T j g Z X j g o z j g Z / l n o s u e + W b n u e t l O e C u e a V s D E 3 L D U 3 f S Z x d W 9 0 O y w m c X V v d D t T Z W N 0 a W 9 u M S 8 y M D I x M D c y N y A o M i k v 5 a S J 5 p u 0 4 4 G V 4 4 K M 4 4 G f 5 Z 6 L L n v l m 5 7 n r Z T n g r n m l b A x O C w 1 O H 0 m c X V v d D s s J n F 1 b 3 Q 7 U 2 V j d G l v b j E v M j A y M T A 3 M j c g K D I p L + W k i e a b t O O B l e O C j O O B n + W e i y 5 7 5 Z u e 5 6 2 U 5 4 K 5 5 p W w M T k s N T l 9 J n F 1 b 3 Q 7 L C Z x d W 9 0 O 1 N l Y 3 R p b 2 4 x L z I w M j E w N z I 3 I C g y K S / l p I n m m 7 T j g Z X j g o z j g Z / l n o s u e + W b n u e t l O e C u e a V s D I w L D Y w f S Z x d W 9 0 O y w m c X V v d D t T Z W N 0 a W 9 u M S 8 y M D I x M D c y N y A o M i k v 5 a S J 5 p u 0 4 4 G V 4 4 K M 4 4 G f 5 Z 6 L L n v l m 5 7 n r Z T n g r n m l b A y M S w 2 M X 0 m c X V v d D s s J n F 1 b 3 Q 7 U 2 V j d G l v b j E v M j A y M T A 3 M j c g K D I p L + W k i e a b t O O B l e O C j O O B n + W e i y 5 7 5 Z u e 5 6 2 U 5 4 K 5 5 p W w M j I s N j J 9 J n F 1 b 3 Q 7 L C Z x d W 9 0 O 1 N l Y 3 R p b 2 4 x L z I w M j E w N z I 3 I C g y K S / l p I n m m 7 T j g Z X j g o z j g Z / l n o s u e + W b n u e t l O e C u e a V s D I z L D Y z f S Z x d W 9 0 O y w m c X V v d D t T Z W N 0 a W 9 u M S 8 y M D I x M D c y N y A o M i k v 5 a S J 5 p u 0 4 4 G V 4 4 K M 4 4 G f 5 Z 6 L L n v l m 5 7 n r Z T n g r n m l b A y N C w 2 N H 0 m c X V v d D s s J n F 1 b 3 Q 7 U 2 V j d G l v b j E v M j A y M T A 3 M j c g K D I p L + W k i e a b t O O B l e O C j O O B n + W e i y 5 7 5 Z u e 5 6 2 U 5 4 K 5 5 p W w M j U s N j V 9 J n F 1 b 3 Q 7 L C Z x d W 9 0 O 1 N l Y 3 R p b 2 4 x L z I w M j E w N z I 3 I C g y K S / l p I n m m 7 T j g Z X j g o z j g Z / l n o s u e + W b n u e t l O e C u e a V s D I 2 L D Y 2 f S Z x d W 9 0 O y w m c X V v d D t T Z W N 0 a W 9 u M S 8 y M D I x M D c y N y A o M i k v 5 a S J 5 p u 0 4 4 G V 4 4 K M 4 4 G f 5 Z 6 L L n v l m 5 7 n r Z T n g r n m l b A y N y w 2 N 3 0 m c X V v d D s s J n F 1 b 3 Q 7 U 2 V j d G l v b j E v M j A y M T A 3 M j c g K D I p L + W k i e a b t O O B l e O C j O O B n + W e i y 5 7 5 Z u e 5 6 2 U 5 4 K 5 5 p W w M j g s N j h 9 J n F 1 b 3 Q 7 L C Z x d W 9 0 O 1 N l Y 3 R p b 2 4 x L z I w M j E w N z I 3 I C g y K S / l p I n m m 7 T j g Z X j g o z j g Z / l n o s u e + W b n u e t l O e C u e a V s D I 5 L D Y 5 f S Z x d W 9 0 O y w m c X V v d D t T Z W N 0 a W 9 u M S 8 y M D I x M D c y N y A o M i k v 5 a S J 5 p u 0 4 4 G V 4 4 K M 4 4 G f 5 Z 6 L L n v l m 5 7 n r Z T n g r n m l b A z M C w 3 M H 0 m c X V v d D s s J n F 1 b 3 Q 7 U 2 V j d G l v b j E v M j A y M T A 3 M j c g K D I p L + W k i e a b t O O B l e O C j O O B n + W e i y 5 7 5 Z u e 5 6 2 U 5 4 K 5 5 p W w M z E s N z F 9 J n F 1 b 3 Q 7 L C Z x d W 9 0 O 1 N l Y 3 R p b 2 4 x L z I w M j E w N z I 3 I C g y K S / l p I n m m 7 T j g Z X j g o z j g Z / l n o s u e + W b n u e t l O e C u e a V s D M y L D c y f S Z x d W 9 0 O y w m c X V v d D t T Z W N 0 a W 9 u M S 8 y M D I x M D c y N y A o M i k v 5 a S J 5 p u 0 4 4 G V 4 4 K M 4 4 G f 5 Z 6 L L n v l m 5 7 n r Z T n g r n m l b A z M y w 3 M 3 0 m c X V v d D s s J n F 1 b 3 Q 7 U 2 V j d G l v b j E v M j A y M T A 3 M j c g K D I p L + W k i e a b t O O B l e O C j O O B n + W e i y 5 7 5 Z u e 5 6 2 U 5 4 K 5 5 p W w M z Q s N z R 9 J n F 1 b 3 Q 7 L C Z x d W 9 0 O 1 N l Y 3 R p b 2 4 x L z I w M j E w N z I 3 I C g y K S / l p I n m m 7 T j g Z X j g o z j g Z / l n o s u e + W b n u e t l O e C u e a V s D M 1 L D c 1 f S Z x d W 9 0 O y w m c X V v d D t T Z W N 0 a W 9 u M S 8 y M D I x M D c y N y A o M i k v 5 a S J 5 p u 0 4 4 G V 4 4 K M 4 4 G f 5 Z 6 L L n v l m 5 7 n r Z T n g r n m l b A z N i w 3 N n 0 m c X V v d D s s J n F 1 b 3 Q 7 U 2 V j d G l v b j E v M j A y M T A 3 M j c g K D I p L + W k i e a b t O O B l e O C j O O B n + W e i y 5 7 5 Z u e 5 6 2 U 5 4 K 5 5 p W w M z c s N z d 9 J n F 1 b 3 Q 7 L C Z x d W 9 0 O 1 N l Y 3 R p b 2 4 x L z I w M j E w N z I 3 I C g y K S / l p I n m m 7 T j g Z X j g o z j g Z / l n o s u e + W b n u e t l O e C u e a V s D M 4 L D c 4 f S Z x d W 9 0 O y w m c X V v d D t T Z W N 0 a W 9 u M S 8 y M D I x M D c y N y A o M i k v 5 a S J 5 p u 0 4 4 G V 4 4 K M 4 4 G f 5 Z 6 L L n v l m 5 7 n r Z T n g r n m l b A z O S w 3 O X 0 m c X V v d D t d L C Z x d W 9 0 O 0 N v b H V t b k N v d W 5 0 J n F 1 b 3 Q 7 O j g w L C Z x d W 9 0 O 0 t l e U N v b H V t b k 5 h b W V z J n F 1 b 3 Q 7 O l t d L C Z x d W 9 0 O 0 N v b H V t b k l k Z W 5 0 a X R p Z X M m c X V v d D s 6 W y Z x d W 9 0 O 1 N l Y 3 R p b 2 4 x L z I w M j E w N z I 3 I C g y K S / l p I n m m 7 T j g Z X j g o z j g Z / l n o s u e 1 N v d X J j Z S 5 O Y W 1 l L D B 9 J n F 1 b 3 Q 7 L C Z x d W 9 0 O 1 N l Y 3 R p b 2 4 x L z I w M j E w N z I 3 I C g y K S / l p I n m m 7 T j g Z X j g o z j g Z / l n o s u e + i o u u a W r e W x p e a t t E l E L D F 9 J n F 1 b 3 Q 7 L C Z x d W 9 0 O 1 N l Y 3 R p b 2 4 x L z I w M j E w N z I 3 I C g y K S / l p I n m m 7 T j g Z X j g o z j g Z / l n o s u e + i o u u a W r e O C s + O D v O O C u U l E L D J 9 J n F 1 b 3 Q 7 L C Z x d W 9 0 O 1 N l Y 3 R p b 2 4 x L z I w M j E w N z I 3 I C g y K S / l p I n m m 7 T j g Z X j g o z j g Z / l n o s u e + i o u u a W r e a X p e a Z g i w z f S Z x d W 9 0 O y w m c X V v d D t T Z W N 0 a W 9 u M S 8 y M D I x M D c y N y A o M i k v 5 a S J 5 p u 0 4 4 G V 4 4 K M 4 4 G f 5 Z 6 L L n v o q L r m l q 3 m m 7 T m l r D m l 6 X m m Y I s N H 0 m c X V v d D s s J n F 1 b 3 Q 7 U 2 V j d G l v b j E v M j A y M T A 3 M j c g K D I p L + W k i e a b t O O B l e O C j O O B n + W e i y 5 7 4 4 O I 4 4 O 8 4 4 K / 4 4 O r 4 4 K 5 4 4 K z 4 4 K i L D V 9 J n F 1 b 3 Q 7 L C Z x d W 9 0 O 1 N l Y 3 R p b 2 4 x L z I w M j E w N z I 3 I C g y K S / l p I n m m 7 T j g Z X j g o z j g Z / l n o s u e + W 5 s + W d h + W A p C w 2 f S Z x d W 9 0 O y w m c X V v d D t T Z W N 0 a W 9 u M S 8 y M D I x M D c y N y A o M i k v 5 a S J 5 p u 0 4 4 G V 4 4 K M 4 4 G f 5 Z 6 L L n v k u o v m p a 3 o g I X l k I 0 s N 3 0 m c X V v d D s s J n F 1 b 3 Q 7 U 2 V j d G l v b j E v M j A y M T A 3 M j c g K D I p L + W k i e a b t O O B l e O C j O O B n + W e i y 5 7 6 Y O o 5 7 2 y 5 Z C N L D h 9 J n F 1 b 3 Q 7 L C Z x d W 9 0 O 1 N l Y 3 R p b 2 4 x L z I w M j E w N z I 3 I C g y K S / l p I n m m 7 T j g Z X j g o z j g Z / l n o s u e + a l r e e o r u O C s + O D v O O D i S w 5 f S Z x d W 9 0 O y w m c X V v d D t T Z W N 0 a W 9 u M S 8 y M D I x M D c y N y A o M i k v 5 a S J 5 p u 0 4 4 G V 4 4 K M 4 4 G f 5 Z 6 L L n v m p a 3 n q K 7 l k I 0 s M T B 9 J n F 1 b 3 Q 7 L C Z x d W 9 0 O 1 N l Y 3 R p b 2 4 x L z I w M j E w N z I 3 I C g y K S / l p I n m m 7 T j g Z X j g o z j g Z / l n o s u e + a l r e e o r u O C s O O D q + O D v O O D l + W Q j S w x M X 0 m c X V v d D s s J n F 1 b 3 Q 7 U 2 V j d G l v b j E v M j A y M T A 3 M j c g K D I p L + W k i e a b t O O B l e O C j O O B n + W e i y 5 7 5 b 6 T 5 q W t 5 Z O h 5 p W w L D E y f S Z x d W 9 0 O y w m c X V v d D t T Z W N 0 a W 9 u M S 8 y M D I x M D c y N y A o M i k v 5 a S J 5 p u 0 4 4 G V 4 4 K M 4 4 G f 5 Z 6 L L n v m r a P n p L 7 l k 6 H l i b L l k I g s M T N 9 J n F 1 b 3 Q 7 L C Z x d W 9 0 O 1 N l Y 3 R p b 2 4 x L z I w M j E w N z I 3 I C g y K S / l p I n m m 7 T j g Z X j g o z j g Z / l n o s u e + W j s u S 4 i u m r m C w x N H 0 m c X V v d D s s J n F 1 b 3 Q 7 U 2 V j d G l v b j E v M j A y M T A 3 M j c g K D I p L + W k i e a b t O O B l e O C j O O B n + W e i y 5 7 6 L O H 5 p y s 6 Y e R L D E 1 f S Z x d W 9 0 O y w m c X V v d D t T Z W N 0 a W 9 u M S 8 y M D I x M D c y N y A o M i k v 5 a S J 5 p u 0 4 4 G V 4 4 K M 4 4 G f 5 Z 6 L L n v l m 7 3 l h o X m i 6 D n g r n m l b A s M T Z 9 J n F 1 b 3 Q 7 L C Z x d W 9 0 O 1 N l Y 3 R p b 2 4 x L z I w M j E w N z I 3 I C g y K S / l p I n m m 7 T j g Z X j g o z j g Z / l n o s u e + a 1 t + W k l u a L o O e C u e a V s C w x N 3 0 m c X V v d D s s J n F 1 b 3 Q 7 U 2 V j d G l v b j E v M j A y M T A 3 M j c g K D I p L + W k i e a b t O O B l e O C j O O B n + W e i y 5 7 5 Y C L 5 L q 6 5 o O F 5 a C x 5 Y + W 5 o m x 5 p W w L D E 4 f S Z x d W 9 0 O y w m c X V v d D t T Z W N 0 a W 9 u M S 8 y M D I x M D c y N y A o M i k v 5 a S J 5 p u 0 4 4 G V 4 4 K M 4 4 G f 5 Z 6 L L n v p m 6 L o g b f n j o c s M T l 9 J n F 1 b 3 Q 7 L C Z x d W 9 0 O 1 N l Y 3 R p b 2 4 x L z I w M j E w N z I 3 I C g y K S / l p I n m m 7 T j g Z X j g o z j g Z / l n o s u e + W F r O e b i u a A p y w y M H 0 m c X V v d D s s J n F 1 b 3 Q 7 U 2 V j d G l v b j E v M j A y M T A 3 M j c g K D I p L + W k i e a b t O O B l e O C j O O B n + W e i y 5 7 6 a G n 5 a 6 i 5 b 2 x 6 Z + / L D I x f S Z x d W 9 0 O y w m c X V v d D t T Z W N 0 a W 9 u M S 8 y M D I x M D c y N y A o M i k v 5 a S J 5 p u 0 4 4 G V 4 4 K M 4 4 G f 5 Z 6 L L n t J V O S + n e W t m O W 6 p i w y M n 0 m c X V v d D s s J n F 1 b 3 Q 7 U 2 V j d G l v b j E v M j A y M T A 3 M j c g K D I p L + W k i e a b t O O B l e O C j O O B n + W e i y 5 7 4 4 O N 4 4 O D 4 4 O I 5 L 6 d 5 a 2 Y 5 b q m L D I z f S Z x d W 9 0 O y w m c X V v d D t T Z W N 0 a W 9 u M S 8 y M D I x M D c y N y A o M i k v 5 a S J 5 p u 0 4 4 G V 4 4 K M 4 4 G f 5 Z 6 L L n v o q L H l r r n l g Z z m r a L m n J / p l p M s M j R 9 J n F 1 b 3 Q 7 L C Z x d W 9 0 O 1 N l Y 3 R p b 2 4 x L z I w M j E w N z I 3 I C g y K S / l p I n m m 7 T j g Z X j g o z j g Z / l n o s u e + W j s u S 4 i u W 9 s e m f v y w y N X 0 m c X V v d D s s J n F 1 b 3 Q 7 U 2 V j d G l v b j E v M j A y M T A 3 M j c g K D I p L + W k i e a b t O O B l e O C j O O B n + W e i y 5 7 4 4 O W 4 4 O p 4 4 O z 4 4 O J 5 b 2 x 6 Z + / L D I 2 f S Z x d W 9 0 O y w m c X V v d D t T Z W N 0 a W 9 u M S 8 y M D I x M D c y N y A o M i k v 5 a S J 5 p u 0 4 4 G V 4 4 K M 4 4 G f 5 Z 6 L L n v j g 5 H j g 7 z j g 4 j j g 4 r j g 7 z k v p 3 l r Z j l u q Y s M j d 9 J n F 1 b 3 Q 7 L C Z x d W 9 0 O 1 N l Y 3 R p b 2 4 x L z I w M j E w N z I 3 I C g y K S / l p I n m m 7 T j g Z X j g o z j g Z / l n o s u e + a p n + W v h u S / n e a c i e W 6 p i w y O H 0 m c X V v d D s s J n F 1 b 3 Q 7 U 2 V j d G l v b j E v M j A y M T A 3 M j c g K D I p L + W k i e a b t O O B l e O C j O O B n + W e i y 5 7 5 7 W M 6 a i T S V T k u o v m l Y X o q I g s M j l 9 J n F 1 b 3 Q 7 L C Z x d W 9 0 O 1 N l Y 3 R p b 2 4 x L z I w M j E w N z I 3 I C g y K S / l p I n m m 7 T j g Z X j g o z j g Z / l n o s u e + O C t e O D v O O D k O O C p u O C p O O D q + O C u e a E n + a f k + O D l e O D q e O C s C w z M H 0 m c X V v d D s s J n F 1 b 3 Q 7 U 2 V j d G l v b j E v M j A y M T A 3 M j c g K D I p L + W k i e a b t O O B l e O C j O O B n + W e i y 5 7 U E P j g q b j g q T j g 6 v j g r n m h J / m n 5 P j g 5 X j g 6 n j g r A s M z F 9 J n F 1 b 3 Q 7 L C Z x d W 9 0 O 1 N l Y 3 R p b 2 4 x L z I w M j E w N z I 3 I C g y K S / l p I n m m 7 T j g Z X j g o z j g Z / l n o s u e + S 4 j e a t o + O C o u O C r + O C u + O C u e O D l e O D q e O C s C w z M n 0 m c X V v d D s s J n F 1 b 3 Q 7 U 2 V j d G l v b j E v M j A y M T A 3 M j c g K D I p L + W k i e a b t O O B l e O C j O O B n + W e i y 5 7 5 p S 5 4 4 G W 4 4 K T 4 4 O V 4 4 O p 4 4 K w L D M z f S Z x d W 9 0 O y w m c X V v d D t T Z W N 0 a W 9 u M S 8 y M D I x M D c y N y A o M i k v 5 a S J 5 p u 0 4 4 G V 4 4 K M 4 4 G f 5 Z 6 L L n v m g 4 X l o L H m v I / m t K n j g 5 X j g 6 n j g r A s M z R 9 J n F 1 b 3 Q 7 L C Z x d W 9 0 O 1 N l Y 3 R p b 2 4 x L z I w M j E w N z I 3 I C g y K S / l p I n m m 7 T j g Z X j g o z j g Z / l n o s u e + i 4 j + O B v + W P s O O D l e O D q e O C s C w z N X 0 m c X V v d D s s J n F 1 b 3 Q 7 U 2 V j d G l v b j E v M j A y M T A 3 M j c g K D I p L + W k i e a b t O O B l e O C j O O B n + W e i y 5 7 4 4 K 3 4 4 K 5 4 4 O G 4 4 O g 4 4 O A 4 4 K m 4 4 O z 4 4 O V 4 4 O p 4 4 K w L D M 2 f S Z x d W 9 0 O y w m c X V v d D t T Z W N 0 a W 9 u M S 8 y M D I x M D c y N y A o M i k v 5 a S J 5 p u 0 4 4 G V 4 4 K M 4 4 G f 5 Z 6 L L n v j g Z 3 j g a 7 k u 5 Z J V O S 6 i + a V h e O D l e O D q e O C s C w z N 3 0 m c X V v d D s s J n F 1 b 3 Q 7 U 2 V j d G l v b j E v M j A y M T A 3 M j c g K D I p L + W k i e a b t O O B l e O C j O O B n + W e i y 5 7 5 6 S + 5 L y a 5 5 q E 5 b 2 x 6 Z + / 5 o y H 5 q i Z L D M 4 f S Z x d W 9 0 O y w m c X V v d D t T Z W N 0 a W 9 u M S 8 y M D I x M D c y N y A o M i k v 5 a S J 5 p u 0 4 4 G V 4 4 K M 4 4 G f 5 Z 6 L L n v j g 5 P j g r j j g 4 3 j g r n m p 4 v p g K D m j I f m q J k s M z l 9 J n F 1 b 3 Q 7 L C Z x d W 9 0 O 1 N l Y 3 R p b 2 4 x L z I w M j E w N z I 3 I C g y K S / l p I n m m 7 T j g Z X j g o z j g Z / l n o s u e + O C s O O D q + O D v O O D l + O C s + O D v O O D i S w 0 M H 0 m c X V v d D s s J n F 1 b 3 Q 7 U 2 V j d G l v b j E v M j A y M T A 3 M j c g K D I p L + W k i e a b t O O B l e O C j O O B n + W e i y 5 7 5 Z u e 5 6 2 U 5 4 K 5 5 p W w M S w 0 M X 0 m c X V v d D s s J n F 1 b 3 Q 7 U 2 V j d G l v b j E v M j A y M T A 3 M j c g K D I p L + W k i e a b t O O B l e O C j O O B n + W e i y 5 7 5 Z u e 5 6 2 U 5 4 K 5 5 p W w M i w 0 M n 0 m c X V v d D s s J n F 1 b 3 Q 7 U 2 V j d G l v b j E v M j A y M T A 3 M j c g K D I p L + W k i e a b t O O B l e O C j O O B n + W e i y 5 7 5 Z u e 5 6 2 U 5 4 K 5 5 p W w M y w 0 M 3 0 m c X V v d D s s J n F 1 b 3 Q 7 U 2 V j d G l v b j E v M j A y M T A 3 M j c g K D I p L + W k i e a b t O O B l e O C j O O B n + W e i y 5 7 5 Z u e 5 6 2 U 5 4 K 5 5 p W w N C w 0 N H 0 m c X V v d D s s J n F 1 b 3 Q 7 U 2 V j d G l v b j E v M j A y M T A 3 M j c g K D I p L + W k i e a b t O O B l e O C j O O B n + W e i y 5 7 5 Z u e 5 6 2 U 5 4 K 5 5 p W w N S w 0 N X 0 m c X V v d D s s J n F 1 b 3 Q 7 U 2 V j d G l v b j E v M j A y M T A 3 M j c g K D I p L + W k i e a b t O O B l e O C j O O B n + W e i y 5 7 5 Z u e 5 6 2 U 5 4 K 5 5 p W w N i w 0 N n 0 m c X V v d D s s J n F 1 b 3 Q 7 U 2 V j d G l v b j E v M j A y M T A 3 M j c g K D I p L + W k i e a b t O O B l e O C j O O B n + W e i y 5 7 5 Z u e 5 6 2 U 5 4 K 5 5 p W w N y w 0 N 3 0 m c X V v d D s s J n F 1 b 3 Q 7 U 2 V j d G l v b j E v M j A y M T A 3 M j c g K D I p L + W k i e a b t O O B l e O C j O O B n + W e i y 5 7 5 Z u e 5 6 2 U 5 4 K 5 5 p W w O C w 0 O H 0 m c X V v d D s s J n F 1 b 3 Q 7 U 2 V j d G l v b j E v M j A y M T A 3 M j c g K D I p L + W k i e a b t O O B l e O C j O O B n + W e i y 5 7 5 Z u e 5 6 2 U 5 4 K 5 5 p W w O S w 0 O X 0 m c X V v d D s s J n F 1 b 3 Q 7 U 2 V j d G l v b j E v M j A y M T A 3 M j c g K D I p L + W k i e a b t O O B l e O C j O O B n + W e i y 5 7 5 Z u e 5 6 2 U 5 4 K 5 5 p W w M T A s N T B 9 J n F 1 b 3 Q 7 L C Z x d W 9 0 O 1 N l Y 3 R p b 2 4 x L z I w M j E w N z I 3 I C g y K S / l p I n m m 7 T j g Z X j g o z j g Z / l n o s u e + W b n u e t l O e C u e a V s D E x L D U x f S Z x d W 9 0 O y w m c X V v d D t T Z W N 0 a W 9 u M S 8 y M D I x M D c y N y A o M i k v 5 a S J 5 p u 0 4 4 G V 4 4 K M 4 4 G f 5 Z 6 L L n v l m 5 7 n r Z T n g r n m l b A x M i w 1 M n 0 m c X V v d D s s J n F 1 b 3 Q 7 U 2 V j d G l v b j E v M j A y M T A 3 M j c g K D I p L + W k i e a b t O O B l e O C j O O B n + W e i y 5 7 5 Z u e 5 6 2 U 5 4 K 5 5 p W w M T M s N T N 9 J n F 1 b 3 Q 7 L C Z x d W 9 0 O 1 N l Y 3 R p b 2 4 x L z I w M j E w N z I 3 I C g y K S / l p I n m m 7 T j g Z X j g o z j g Z / l n o s u e + W b n u e t l O e C u e a V s D E 0 L D U 0 f S Z x d W 9 0 O y w m c X V v d D t T Z W N 0 a W 9 u M S 8 y M D I x M D c y N y A o M i k v 5 a S J 5 p u 0 4 4 G V 4 4 K M 4 4 G f 5 Z 6 L L n v l m 5 7 n r Z T n g r n m l b A x N S w 1 N X 0 m c X V v d D s s J n F 1 b 3 Q 7 U 2 V j d G l v b j E v M j A y M T A 3 M j c g K D I p L + W k i e a b t O O B l e O C j O O B n + W e i y 5 7 5 Z u e 5 6 2 U 5 4 K 5 5 p W w M T Y s N T Z 9 J n F 1 b 3 Q 7 L C Z x d W 9 0 O 1 N l Y 3 R p b 2 4 x L z I w M j E w N z I 3 I C g y K S / l p I n m m 7 T j g Z X j g o z j g Z / l n o s u e + W b n u e t l O e C u e a V s D E 3 L D U 3 f S Z x d W 9 0 O y w m c X V v d D t T Z W N 0 a W 9 u M S 8 y M D I x M D c y N y A o M i k v 5 a S J 5 p u 0 4 4 G V 4 4 K M 4 4 G f 5 Z 6 L L n v l m 5 7 n r Z T n g r n m l b A x O C w 1 O H 0 m c X V v d D s s J n F 1 b 3 Q 7 U 2 V j d G l v b j E v M j A y M T A 3 M j c g K D I p L + W k i e a b t O O B l e O C j O O B n + W e i y 5 7 5 Z u e 5 6 2 U 5 4 K 5 5 p W w M T k s N T l 9 J n F 1 b 3 Q 7 L C Z x d W 9 0 O 1 N l Y 3 R p b 2 4 x L z I w M j E w N z I 3 I C g y K S / l p I n m m 7 T j g Z X j g o z j g Z / l n o s u e + W b n u e t l O e C u e a V s D I w L D Y w f S Z x d W 9 0 O y w m c X V v d D t T Z W N 0 a W 9 u M S 8 y M D I x M D c y N y A o M i k v 5 a S J 5 p u 0 4 4 G V 4 4 K M 4 4 G f 5 Z 6 L L n v l m 5 7 n r Z T n g r n m l b A y M S w 2 M X 0 m c X V v d D s s J n F 1 b 3 Q 7 U 2 V j d G l v b j E v M j A y M T A 3 M j c g K D I p L + W k i e a b t O O B l e O C j O O B n + W e i y 5 7 5 Z u e 5 6 2 U 5 4 K 5 5 p W w M j I s N j J 9 J n F 1 b 3 Q 7 L C Z x d W 9 0 O 1 N l Y 3 R p b 2 4 x L z I w M j E w N z I 3 I C g y K S / l p I n m m 7 T j g Z X j g o z j g Z / l n o s u e + W b n u e t l O e C u e a V s D I z L D Y z f S Z x d W 9 0 O y w m c X V v d D t T Z W N 0 a W 9 u M S 8 y M D I x M D c y N y A o M i k v 5 a S J 5 p u 0 4 4 G V 4 4 K M 4 4 G f 5 Z 6 L L n v l m 5 7 n r Z T n g r n m l b A y N C w 2 N H 0 m c X V v d D s s J n F 1 b 3 Q 7 U 2 V j d G l v b j E v M j A y M T A 3 M j c g K D I p L + W k i e a b t O O B l e O C j O O B n + W e i y 5 7 5 Z u e 5 6 2 U 5 4 K 5 5 p W w M j U s N j V 9 J n F 1 b 3 Q 7 L C Z x d W 9 0 O 1 N l Y 3 R p b 2 4 x L z I w M j E w N z I 3 I C g y K S / l p I n m m 7 T j g Z X j g o z j g Z / l n o s u e + W b n u e t l O e C u e a V s D I 2 L D Y 2 f S Z x d W 9 0 O y w m c X V v d D t T Z W N 0 a W 9 u M S 8 y M D I x M D c y N y A o M i k v 5 a S J 5 p u 0 4 4 G V 4 4 K M 4 4 G f 5 Z 6 L L n v l m 5 7 n r Z T n g r n m l b A y N y w 2 N 3 0 m c X V v d D s s J n F 1 b 3 Q 7 U 2 V j d G l v b j E v M j A y M T A 3 M j c g K D I p L + W k i e a b t O O B l e O C j O O B n + W e i y 5 7 5 Z u e 5 6 2 U 5 4 K 5 5 p W w M j g s N j h 9 J n F 1 b 3 Q 7 L C Z x d W 9 0 O 1 N l Y 3 R p b 2 4 x L z I w M j E w N z I 3 I C g y K S / l p I n m m 7 T j g Z X j g o z j g Z / l n o s u e + W b n u e t l O e C u e a V s D I 5 L D Y 5 f S Z x d W 9 0 O y w m c X V v d D t T Z W N 0 a W 9 u M S 8 y M D I x M D c y N y A o M i k v 5 a S J 5 p u 0 4 4 G V 4 4 K M 4 4 G f 5 Z 6 L L n v l m 5 7 n r Z T n g r n m l b A z M C w 3 M H 0 m c X V v d D s s J n F 1 b 3 Q 7 U 2 V j d G l v b j E v M j A y M T A 3 M j c g K D I p L + W k i e a b t O O B l e O C j O O B n + W e i y 5 7 5 Z u e 5 6 2 U 5 4 K 5 5 p W w M z E s N z F 9 J n F 1 b 3 Q 7 L C Z x d W 9 0 O 1 N l Y 3 R p b 2 4 x L z I w M j E w N z I 3 I C g y K S / l p I n m m 7 T j g Z X j g o z j g Z / l n o s u e + W b n u e t l O e C u e a V s D M y L D c y f S Z x d W 9 0 O y w m c X V v d D t T Z W N 0 a W 9 u M S 8 y M D I x M D c y N y A o M i k v 5 a S J 5 p u 0 4 4 G V 4 4 K M 4 4 G f 5 Z 6 L L n v l m 5 7 n r Z T n g r n m l b A z M y w 3 M 3 0 m c X V v d D s s J n F 1 b 3 Q 7 U 2 V j d G l v b j E v M j A y M T A 3 M j c g K D I p L + W k i e a b t O O B l e O C j O O B n + W e i y 5 7 5 Z u e 5 6 2 U 5 4 K 5 5 p W w M z Q s N z R 9 J n F 1 b 3 Q 7 L C Z x d W 9 0 O 1 N l Y 3 R p b 2 4 x L z I w M j E w N z I 3 I C g y K S / l p I n m m 7 T j g Z X j g o z j g Z / l n o s u e + W b n u e t l O e C u e a V s D M 1 L D c 1 f S Z x d W 9 0 O y w m c X V v d D t T Z W N 0 a W 9 u M S 8 y M D I x M D c y N y A o M i k v 5 a S J 5 p u 0 4 4 G V 4 4 K M 4 4 G f 5 Z 6 L L n v l m 5 7 n r Z T n g r n m l b A z N i w 3 N n 0 m c X V v d D s s J n F 1 b 3 Q 7 U 2 V j d G l v b j E v M j A y M T A 3 M j c g K D I p L + W k i e a b t O O B l e O C j O O B n + W e i y 5 7 5 Z u e 5 6 2 U 5 4 K 5 5 p W w M z c s N z d 9 J n F 1 b 3 Q 7 L C Z x d W 9 0 O 1 N l Y 3 R p b 2 4 x L z I w M j E w N z I 3 I C g y K S / l p I n m m 7 T j g Z X j g o z j g Z / l n o s u e + W b n u e t l O e C u e a V s D M 4 L D c 4 f S Z x d W 9 0 O y w m c X V v d D t T Z W N 0 a W 9 u M S 8 y M D I x M D c y N y A o M i k v 5 a S J 5 p u 0 4 4 G V 4 4 K M 4 4 G f 5 Z 6 L L n v l m 5 7 n r Z T n g r n m l b A z O S w 3 O X 0 m c X V v d D t d L C Z x d W 9 0 O 1 J l b G F 0 a W 9 u c 2 h p c E l u Z m 8 m c X V v d D s 6 W 1 1 9 I i A v P j w v U 3 R h Y m x l R W 5 0 c m l l c z 4 8 L 0 l 0 Z W 0 + P E l 0 Z W 0 + P E l 0 Z W 1 M b 2 N h d G l v b j 4 8 S X R l b V R 5 c G U + R m 9 y b X V s Y T w v S X R l b V R 5 c G U + P E l 0 Z W 1 Q Y X R o P l N l Y 3 R p b 2 4 x L z I w M j E w N z I 3 J T I w K D I 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y 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E t M D c t M j d U M D g 6 M T M 6 N D A u M j M x N z Q 3 N l o i I C 8 + P E V u d H J 5 I F R 5 c G U 9 I k Z p b G x F c n J v c k N v Z G U i I F Z h b H V l P S J z V W 5 r b m 9 3 b i I g L z 4 8 R W 5 0 c n k g V H l w Z T 0 i Q W R k Z W R U b 0 R h d G F N b 2 R l b C 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U X V l c n l H c m 9 1 c E l E I i B W Y W x 1 Z T 0 i c 2 N i Y m M 3 Z D N h L W U w Z j g t N D k x Y i 0 5 N 2 F m L W V j Z D V m Y 2 Q 0 Z j A 2 Z C I g L z 4 8 R W 5 0 c n k g V H l w Z T 0 i R m l s b G V k Q 2 9 t c G x l d G V S Z X N 1 b H R U b 1 d v c m t z a G V l d C I g V m F s d W U 9 I m w w I i A v P j w v U 3 R h Y m x l R W 5 0 c m l l c z 4 8 L 0 l 0 Z W 0 + P E l 0 Z W 0 + P E l 0 Z W 1 M b 2 N h d G l v b j 4 8 S X R l b V R 5 c G U + R m 9 y b X V s Y T w v S X R l b V R 5 c G U + P E l 0 Z W 1 Q Y X R o P l N l Y 3 R p b 2 4 x L y V F M y U 4 M i V C N S V F M y U 4 M y V C M y V F M y U 4 M y U 5 N y V F M y U 4 M y V B Q i U y M C V F M y U 4 M y U 5 N S V F M y U 4 M i V B M S V F M y U 4 M i V B N C V F M y U 4 M y V B Q i U y M C g y 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M i k v J U U z J T g z J T h B J U U z J T g z J T k z J U U z J T g y J U I y J U U z J T g z J U J D J U U z J T g y J U I 3 J U U z J T g z J U E 3 J U U z J T g z J U I z M T w v S X R l b V B h d G g + P C 9 J d G V t T G 9 j Y X R p b 2 4 + P F N 0 Y W J s Z U V u d H J p Z X M g L z 4 8 L 0 l 0 Z W 0 + P E l 0 Z W 0 + P E l 0 Z W 1 M b 2 N h d G l v b j 4 8 S X R l b V R 5 c G U + R m 9 y b X V s Y T w v S X R l b V R 5 c G U + P E l 0 Z W 1 Q Y X R o P l N l Y 3 R p b 2 4 x L y V F M y U 4 M y U 5 M S V F M y U 4 M y V B O S V F M y U 4 M y V B M S V F M y U 4 M y V C Q y V F M y U 4 M i V C R i V F M y U 4 M y V C Q z I 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l F 1 Z X J 5 R 3 J v d X B J R C I g V m F s d W U 9 I n N j Y m J j N 2 Q z Y S 1 l M G Y 4 L T Q 5 M W I t O T d h Z i 1 l Y 2 Q 1 Z m N k N G Y w N m Q i I C 8 + P E V u d H J 5 I F R 5 c G U 9 I k Z p b G x l Z E N v b X B s Z X R l U m V z d W x 0 V G 9 X b 3 J r c 2 h l Z X Q i I F Z h b H V l P S J s M C I g L z 4 8 R W 5 0 c n k g V H l w Z T 0 i Q W R k Z W R U b 0 R h d G F N b 2 R l b C I g V m F s d W U 9 I m w w I i A v P j x F b n R y e S B U e X B l P S J G a W x s R X J y b 3 J D b 2 R l I i B W Y W x 1 Z T 0 i c 1 V u a 2 5 v d 2 4 i I C 8 + P E V u d H J 5 I F R 5 c G U 9 I k Z p b G x M Y X N 0 V X B k Y X R l Z C I g V m F s d W U 9 I m Q y M D I x L T A 3 L T I 3 V D A 4 O j E z O j Q w L j I x N j I 3 O D B 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y K T w v S X R l b V B h d G g + P C 9 J d G V t T G 9 j Y X R p b 2 4 + P F N 0 Y W J s Z U V u d H J p Z X M + P E V u d H J 5 I F R 5 c G U 9 I k l z U H J p d m F 0 Z S 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R d W V y e U d y b 3 V w S U Q i I F Z h b H V l P S J z N z V l Y 2 M x O G Y t N T R h Z S 0 0 M j U y L W I 0 M z I t Y T R j Z T B i M j B i M j d k I i A v P j x F b n R y e S B U e X B l P S J G a W x s Z W R D b 2 1 w b G V 0 Z V J l c 3 V s d F R v V 2 9 y a 3 N o Z W V 0 I i B W Y W x 1 Z T 0 i b D A i I C 8 + P E V u d H J 5 I F R 5 c G U 9 I k F k Z G V k V G 9 E Y X R h T W 9 k Z W w i I F Z h b H V l P S J s M C I g L z 4 8 R W 5 0 c n k g V H l w Z T 0 i R m l s b E V y c m 9 y Q 2 9 k Z S I g V m F s d W U 9 I n N V b m t u b 3 d u I i A v P j x F b n R y e S B U e X B l P S J G a W x s T G F z d F V w Z G F 0 Z W Q i I F Z h b H V l P S J k M j A y M S 0 w N y 0 y N 1 Q w O D o x M z o 0 M C 4 y M D A 1 M j c 0 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M i 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J T I w K D I p L y V F N i U 5 O C U 4 N y V F N i V B M C V C Q y V F M y U 4 M S U 5 N S V F M y U 4 M i U 4 Q y V F M y U 4 M S U 5 R i V F M y U 4 M y U 5 O C V F M y U 4 M y U 4 M y V F M y U 4 M y U 4 M C V F M y U 4 M y V C Q y V F N i U 5 N S V C M D w v S X R l b V B h d G g + P C 9 J d G V t T G 9 j Y X R p b 2 4 + P F N 0 Y W J s Z U V u d H J p Z X M g L z 4 8 L 0 l 0 Z W 0 + P E l 0 Z W 0 + P E l 0 Z W 1 M b 2 N h d G l v b j 4 8 S X R l b V R 5 c G U + R m 9 y b X V s Y T w v S X R l b V R 5 c G U + P E l 0 Z W 1 Q Y X R o P l N l Y 3 R p b 2 4 x L y V F M y U 4 M y U 5 N S V F M y U 4 M i V B M S V F M y U 4 M i V B N C V F M y U 4 M y V B Q i V F M y U 4 M S V B R S V F N S V B N C U 4 O S V F N i U 4 R i U 5 Q i U y M C g y K T w v S X R l b V B h d G g + P C 9 J d G V t T G 9 j Y X R p b 2 4 + P F N 0 Y W J s Z U V u d H J p Z X M + P E V u d H J 5 I F R 5 c G U 9 I k x v Y W R U b 1 J l c G 9 y d E R p c 2 F i b G V k I i B W Y W x 1 Z T 0 i b D E i I C 8 + P E V u d H J 5 I F R 5 c G U 9 I k Z p b G x F b m F i b G V k I i B W Y W x 1 Z T 0 i b D A i I C 8 + P E V u d H J 5 I F R 5 c G U 9 I k Z p b G x P Y m p l Y 3 R U e X B l I i B W Y W x 1 Z T 0 i c 0 N v b m 5 l Y 3 R p b 2 5 P b m x 5 I i A v P j x F b n R y e S B U e X B l P S J G a W x s V G 9 E Y X R h T W 9 k Z W x F b m F i b G V k I i B W Y W x 1 Z T 0 i b D A i I C 8 + P E V u d H J 5 I F R 5 c G U 9 I k l z U H J p d m F 0 Z S I g V m F s d W U 9 I m w w I i A v P j x F b n R y e S B U e X B l P S J S Z X N 1 b H R U e X B l I i B W Y W x 1 Z T 0 i c 0 Z 1 b m N 0 a W 9 u I i A v P j x F b n R y e S B U e X B l P S J C d W Z m Z X J O Z X h 0 U m V m c m V z a C I g V m F s d W U 9 I m w x I i A v P j x F b n R y e S B U e X B l P S J R d W V y e U d y b 3 V w S U Q i I F Z h b H V l P S J z Y 2 J i Y z d k M 2 E t Z T B m O C 0 0 O T F i L T k 3 Y W Y t Z W N k N W Z j Z D R m M D Z k I i A v P j x F b n R y e S B U e X B l P S J G a W x s Z W R D b 2 1 w b G V 0 Z V J l c 3 V s d F R v V 2 9 y a 3 N o Z W V 0 I i B W Y W x 1 Z T 0 i b D A i I C 8 + P E V u d H J 5 I F R 5 c G U 9 I k F k Z G V k V G 9 E Y X R h T W 9 k Z W w i I F Z h b H V l P S J s M C I g L z 4 8 R W 5 0 c n k g V H l w Z T 0 i R m l s b E V y c m 9 y Q 2 9 k Z S I g V m F s d W U 9 I n N V b m t u b 3 d u I i A v P j x F b n R y e S B U e X B l P S J G a W x s T G F z d F V w Z G F 0 Z W Q i I F Z h b H V l P S J k M j A y M S 0 w N y 0 y N 1 Q w O D o x M z o 0 M C 4 y N D c z N z k 1 W i I g L z 4 8 R W 5 0 c n k g V H l w Z T 0 i R m l s b F N 0 Y X R 1 c y I g V m F s d W U 9 I n N D b 2 1 w b G V 0 Z S I g L z 4 8 L 1 N 0 Y W J s Z U V u d H J p Z X M + P C 9 J d G V t P j x J d G V t P j x J d G V t T G 9 j Y X R p b 2 4 + P E l 0 Z W 1 U e X B l P k Z v c m 1 1 b G E 8 L 0 l 0 Z W 1 U e X B l P j x J d G V t U G F 0 a D 5 T Z W N 0 a W 9 u M S 8 l R T M l O D M l O T U l R T M l O D I l Q T E l R T M l O D I l Q T Q l R T M l O D M l Q U I l R T M l O D E l Q U U l R T U l Q T Q l O D k l R T Y l O E Y l O U I l M j A o M i k v J U U z J T g y J U J E J U U z J T g z J U J D J U U z J T g y J U I 5 P C 9 J d G V t U G F 0 a D 4 8 L 0 l 0 Z W 1 M b 2 N h d G l v b j 4 8 U 3 R h Y m x l R W 5 0 c m l l c y A v P j w v S X R l b T 4 8 S X R l b T 4 8 S X R l b U x v Y 2 F 0 a W 9 u P j x J d G V t V H l w Z T 5 G b 3 J t d W x h P C 9 J d G V t V H l w Z T 4 8 S X R l b V B h d G g + U 2 V j d G l v b j E v M j A y M T A 3 M j c l M j A o M i k 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y M D I x M D c y N y U y M C g y K S 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M j A y M T A 3 M j c l M j A o M i k v J U U 1 J T k w J T h E J U U 1 J T g 5 J T h E J U U z J T g x J T h D J U U 1 J U E 0 J T g 5 J U U 2 J T l C J U I 0 J U U z J T g x J T k 1 J U U z J T g y J T h D J U U z J T g x J T l G J U U 1 J T g 4 J T k 3 J T I w M T w v S X R l b V B h d G g + P C 9 J d G V t T G 9 j Y X R p b 2 4 + P F N 0 Y W J s Z U V u d H J p Z X M g L z 4 8 L 0 l 0 Z W 0 + P E l 0 Z W 0 + P E l 0 Z W 1 M b 2 N h d G l v b j 4 8 S X R l b V R 5 c G U + R m 9 y b X V s Y T w v S X R l b V R 5 c G U + P E l 0 Z W 1 Q Y X R o P l N l Y 3 R p b 2 4 x L z I w M j E w N z I 3 J T I w K D I p L y V F N S U 4 O S U 4 Q S V F O S U 5 O S V B N C V F M y U 4 M S U 5 N S V F M y U 4 M i U 4 Q y V F M y U 4 M S U 5 R i V F N C V C Q i U 5 N i V F M y U 4 M S V B R S V F N S U 4 O C U 5 N z E 8 L 0 l 0 Z W 1 Q Y X R o P j w v S X R l b U x v Y 2 F 0 a W 9 u P j x T d G F i b G V F b n R y a W V z I C 8 + P C 9 J d G V t P j x J d G V t P j x J d G V t T G 9 j Y X R p b 2 4 + P E l 0 Z W 1 U e X B l P k Z v c m 1 1 b G E 8 L 0 l 0 Z W 1 U e X B l P j x J d G V t U G F 0 a D 5 T Z W N 0 a W 9 u M S 8 y M D I x M D c y N y U y M C g y K S 8 l R T U l Q j E l O T U l R T k l O T Y l O E I l R T M l O D E l O T U l R T M l O D I l O E M l R T M l O D E l O U Y l R T M l O D M l O D Y l R T M l O D M l Q k M l R T M l O D M l O T Y l R T M l O D M l Q U I l R T U l O D g l O T c x P C 9 J d G V t U G F 0 a D 4 8 L 0 l 0 Z W 1 M b 2 N h d G l v b j 4 8 U 3 R h Y m x l R W 5 0 c m l l c y A v P j w v S X R l b T 4 8 S X R l b T 4 8 S X R l b U x v Y 2 F 0 a W 9 u P j x J d G V t V H l w Z T 5 G b 3 J t d W x h P C 9 J d G V t V H l w Z T 4 8 S X R l b V B h d G g + U 2 V j d G l v b j E v M j A y M T A 3 M j c l M j A o M i k v J U U 1 J U E 0 J T g 5 J U U 2 J T l C J U I 0 J U U z J T g x J T k 1 J U U z J T g y J T h D J U U z J T g x J T l G J U U 1 J T l F J T h C P C 9 J d G V t U G F 0 a D 4 8 L 0 l 0 Z W 1 M b 2 N h d G l v b j 4 8 U 3 R h Y m x l R W 5 0 c m l l c y A v P j w v S X R l b T 4 8 S X R l b T 4 8 S X R l b U x v Y 2 F 0 a W 9 u P j x J d G V t V H l w Z T 5 G b 3 J t d W x h P C 9 J d G V t V H l w Z T 4 8 S X R l b V B h d G g + U 2 V j d G l v b j E v M j A y M T A 3 M j c l M j A o M y k 8 L 0 l 0 Z W 1 Q Y X R o P j w v S X R l b U x v Y 2 F 0 a W 9 u P j x T d G F i b G V F b n R y a W V z P j x F b n R y e S B U e X B l P S J J c 1 B y a X Z h d G U i I F Z h b H V l P S J s M C I g L z 4 8 R W 5 0 c n k g V H l w Z T 0 i U m V j b 3 Z l c n l U Y X J n Z X R S b 3 c i I F Z h b H V l P S J s M S I g L z 4 8 R W 5 0 c n k g V H l w Z T 0 i U m V j b 3 Z l c n l U Y X J n Z X R D b 2 x 1 b W 4 i I F Z h b H V l P S J s M S I g L z 4 8 R W 5 0 c n k g V H l w Z T 0 i U m V j b 3 Z l c n l U Y X J n Z X R T a G V l d C I g V m F s d W U 9 I n N D U 1 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S 0 w N y 0 y N 1 Q w O D o x N z o w N i 4 1 M T c z O D M x W i I g L z 4 8 R W 5 0 c n k g V H l w Z T 0 i R m l s b E N v b H V t b l R 5 c G V z I i B W Y W x 1 Z T 0 i c 0 J n T U R C d 2 N E Q l F Z R 0 J n W U d B d 0 1 E Q X d N R E F 3 T U R B d 0 1 E Q X d N R E F 3 T U R B d 0 1 E Q X d N R E F 3 T U Z C U U 1 E Q X d N R E F 3 T U R B d 0 1 E Q X d N R E F 3 T U R B d 0 1 E Q X d N R E F 3 T U R B d 0 1 E Q X d N R E F 3 T U R B d 0 1 E Q X d N P S I g L z 4 8 R W 5 0 c n k g V H l w Z T 0 i R m l s b E N v b H V t b k 5 h b W V z I i B W Y W x 1 Z T 0 i c 1 s m c X V v d D t T b 3 V y Y 2 U u T m F t Z S Z x d W 9 0 O y w m c X V v d D v o q L r m l q 3 l s a X m r b R J R C Z x d W 9 0 O y w m c X V v d D v o q L r m l q 3 j g r P j g 7 z j g r l J R C Z x d W 9 0 O y w m c X V v d D v o q L r m l q 3 m l 6 X m m Y I m c X V v d D s s J n F 1 b 3 Q 7 6 K i 6 5 p a t 5 p u 0 5 p a w 5 p e l 5 p m C J n F 1 b 3 Q 7 L C Z x d W 9 0 O + O D i O O D v O O C v + O D q + O C u e O C s + O C o i Z x d W 9 0 O y w m c X V v d D v l u b P l n Y f l g K Q m c X V v d D s s J n F 1 b 3 Q 7 5 L q L 5 q W t 6 I C F 5 Z C N J n F 1 b 3 Q 7 L C Z x d W 9 0 O + m D q O e 9 s u W Q j S Z x d W 9 0 O y w m c X V v d D v m p a 3 n q K 7 j g r P j g 7 z j g 4 k m c X V v d D s s J n F 1 b 3 Q 7 5 q W t 5 6 i u 5 Z C N J n F 1 b 3 Q 7 L C Z x d W 9 0 O + a l r e e o r u O C s O O D q + O D v O O D l + W Q j S Z x d W 9 0 O y w m c X V v d D v l v p P m p a 3 l k 6 H m l b A m c X V v d D s s J n F 1 b 3 Q 7 5 q 2 j 5 6 S + 5 Z O h 5 Y m y 5 Z C I J n F 1 b 3 Q 7 L C Z x d W 9 0 O + W j s u S 4 i u m r m C Z x d W 9 0 O y w m c X V v d D v o s 4 f m n K z p h 5 E m c X V v d D s s J n F 1 b 3 Q 7 5 Z u 9 5 Y a F 5 o u g 5 4 K 5 5 p W w J n F 1 b 3 Q 7 L C Z x d W 9 0 O + a 1 t + W k l u a L o O e C u e a V s C Z x d W 9 0 O y w m c X V v d D v l g I v k u r r m g 4 X l o L H l j 5 b m i b H m l b A m c X V v d D s s J n F 1 b 3 Q 7 6 Z u i 6 I G 3 5 4 6 H J n F 1 b 3 Q 7 L C Z x d W 9 0 O + W F r O e b i u a A p y Z x d W 9 0 O y w m c X V v d D v p o a f l r q L l v b H p n 7 8 m c X V v d D s s J n F 1 b 3 Q 7 S V T k v p 3 l r Z j l u q Y m c X V v d D s s J n F 1 b 3 Q 7 4 4 O N 4 4 O D 4 4 O I 5 L 6 d 5 a 2 Y 5 b q m J n F 1 b 3 Q 7 L C Z x d W 9 0 O + i o s e W u u e W B n O a t o u a c n + m W k y Z x d W 9 0 O y w m c X V v d D v l o 7 L k u I r l v b H p n 7 8 m c X V v d D s s J n F 1 b 3 Q 7 4 4 O W 4 4 O p 4 4 O z 4 4 O J 5 b 2 x 6 Z + / J n F 1 b 3 Q 7 L C Z x d W 9 0 O + O D k e O D v O O D i O O D i u O D v O S + n e W t m O W 6 p i Z x d W 9 0 O y w m c X V v d D v m q Z / l r 4 b k v 5 3 m n I n l u q Y m c X V v d D s s J n F 1 b 3 Q 7 5 7 W M 6 a i T S V T k u o v m l Y X o q I g m c X V v d D s s J n F 1 b 3 Q 7 4 4 K 1 4 4 O 8 4 4 O Q 4 4 K m 4 4 K k 4 4 O r 4 4 K 5 5 o S f 5 p + T 4 4 O V 4 4 O p 4 4 K w J n F 1 b 3 Q 7 L C Z x d W 9 0 O 1 B D 4 4 K m 4 4 K k 4 4 O r 4 4 K 5 5 o S f 5 p + T 4 4 O V 4 4 O p 4 4 K w J n F 1 b 3 Q 7 L C Z x d W 9 0 O + S 4 j e a t o + O C o u O C r + O C u + O C u e O D l e O D q e O C s C Z x d W 9 0 O y w m c X V v d D v m l L n j g Z b j g p P j g 5 X j g 6 n j g r A m c X V v d D s s J n F 1 b 3 Q 7 5 o O F 5 a C x 5 r y P 5 r S p 4 4 O V 4 4 O p 4 4 K w J n F 1 b 3 Q 7 L C Z x d W 9 0 O + i 4 j + O B v + W P s O O D l e O D q e O C s C Z x d W 9 0 O y w m c X V v d D v j g r f j g r n j g 4 b j g 6 D j g 4 D j g q b j g 7 P j g 5 X j g 6 n j g r A m c X V v d D s s J n F 1 b 3 Q 7 4 4 G d 4 4 G u 5 L u W S V T k u o v m l Y X j g 5 X j g 6 n j g r A m c X V v d D s s J n F 1 b 3 Q 7 5 6 S + 5 L y a 5 5 q E 5 b 2 x 6 Z + / 5 o y H 5 q i Z J n F 1 b 3 Q 7 L C Z x d W 9 0 O + O D k + O C u O O D j e O C u e a n i + m A o O a M h + a o m S Z x d W 9 0 O y w m c X V v d D v j g r D j g 6 v j g 7 z j g 5 f j g r P j g 7 z j g 4 k m c X V v d D s s J n F 1 b 3 Q 7 5 Z u e 5 6 2 U 5 4 K 5 5 p W w M S Z x d W 9 0 O y w m c X V v d D v l m 5 7 n r Z T n g r n m l b A y J n F 1 b 3 Q 7 L C Z x d W 9 0 O + W b n u e t l O e C u e a V s D M m c X V v d D s s J n F 1 b 3 Q 7 5 Z u e 5 6 2 U 5 4 K 5 5 p W w N C Z x d W 9 0 O y w m c X V v d D v l m 5 7 n r Z T n g r n m l b A 1 J n F 1 b 3 Q 7 L C Z x d W 9 0 O + W b n u e t l O e C u e a V s D Y m c X V v d D s s J n F 1 b 3 Q 7 5 Z u e 5 6 2 U 5 4 K 5 5 p W w N y Z x d W 9 0 O y w m c X V v d D v l m 5 7 n r Z T n g r n m l b A 4 J n F 1 b 3 Q 7 L C Z x d W 9 0 O + W b n u e t l O e C u e a V s D k m c X V v d D s s J n F 1 b 3 Q 7 5 Z u e 5 6 2 U 5 4 K 5 5 p W w M T A m c X V v d D s s J n F 1 b 3 Q 7 5 Z u e 5 6 2 U 5 4 K 5 5 p W w M T E m c X V v d D s s J n F 1 b 3 Q 7 5 Z u e 5 6 2 U 5 4 K 5 5 p W w M T I m c X V v d D s s J n F 1 b 3 Q 7 5 Z u e 5 6 2 U 5 4 K 5 5 p W w M T M m c X V v d D s s J n F 1 b 3 Q 7 5 Z u e 5 6 2 U 5 4 K 5 5 p W w M T Q m c X V v d D s s J n F 1 b 3 Q 7 5 Z u e 5 6 2 U 5 4 K 5 5 p W w M T U m c X V v d D s s J n F 1 b 3 Q 7 5 Z u e 5 6 2 U 5 4 K 5 5 p W w M T Y m c X V v d D s s J n F 1 b 3 Q 7 5 Z u e 5 6 2 U 5 4 K 5 5 p W w M T c m c X V v d D s s J n F 1 b 3 Q 7 5 Z u e 5 6 2 U 5 4 K 5 5 p W w M T g m c X V v d D s s J n F 1 b 3 Q 7 5 Z u e 5 6 2 U 5 4 K 5 5 p W w M T k m c X V v d D s s J n F 1 b 3 Q 7 5 Z u e 5 6 2 U 5 4 K 5 5 p W w M j A m c X V v d D s s J n F 1 b 3 Q 7 5 Z u e 5 6 2 U 5 4 K 5 5 p W w M j E m c X V v d D s s J n F 1 b 3 Q 7 5 Z u e 5 6 2 U 5 4 K 5 5 p W w M j I m c X V v d D s s J n F 1 b 3 Q 7 5 Z u e 5 6 2 U 5 4 K 5 5 p W w M j M m c X V v d D s s J n F 1 b 3 Q 7 5 Z u e 5 6 2 U 5 4 K 5 5 p W w M j Q m c X V v d D s s J n F 1 b 3 Q 7 5 Z u e 5 6 2 U 5 4 K 5 5 p W w M j U m c X V v d D s s J n F 1 b 3 Q 7 5 Z u e 5 6 2 U 5 4 K 5 5 p W w M j Y m c X V v d D s s J n F 1 b 3 Q 7 5 Z u e 5 6 2 U 5 4 K 5 5 p W w M j c m c X V v d D s s J n F 1 b 3 Q 7 5 Z u e 5 6 2 U 5 4 K 5 5 p W w M j g m c X V v d D s s J n F 1 b 3 Q 7 5 Z u e 5 6 2 U 5 4 K 5 5 p W w M j k m c X V v d D s s J n F 1 b 3 Q 7 5 Z u e 5 6 2 U 5 4 K 5 5 p W w M z A m c X V v d D s s J n F 1 b 3 Q 7 5 Z u e 5 6 2 U 5 4 K 5 5 p W w M z E m c X V v d D s s J n F 1 b 3 Q 7 5 Z u e 5 6 2 U 5 4 K 5 5 p W w M z I m c X V v d D s s J n F 1 b 3 Q 7 5 Z u e 5 6 2 U 5 4 K 5 5 p W w M z M m c X V v d D s s J n F 1 b 3 Q 7 5 Z u e 5 6 2 U 5 4 K 5 5 p W w M z Q m c X V v d D s s J n F 1 b 3 Q 7 5 Z u e 5 6 2 U 5 4 K 5 5 p W w M z U m c X V v d D s s J n F 1 b 3 Q 7 5 Z u e 5 6 2 U 5 4 K 5 5 p W w M z Y m c X V v d D s s J n F 1 b 3 Q 7 5 Z u e 5 6 2 U 5 4 K 5 5 p W w M z c m c X V v d D s s J n F 1 b 3 Q 7 5 Z u e 5 6 2 U 5 4 K 5 5 p W w M z g m c X V v d D s s J n F 1 b 3 Q 7 5 Z u e 5 6 2 U 5 4 K 5 5 p W w M z k m c X V v d D t d I i A v P j x F b n R y e S B U e X B l P S J G a W x s U 3 R h d H V z I i B W Y W x 1 Z T 0 i c 0 N v b X B s Z X R l I i A v P j x F b n R y e S B U e X B l P S J S Z W x h d G l v b n N o a X B J b m Z v Q 2 9 u d G F p b m V y I i B W Y W x 1 Z T 0 i c 3 s m c X V v d D t j b 2 x 1 b W 5 D b 3 V u d C Z x d W 9 0 O z o 4 M C w m c X V v d D t r Z X l D b 2 x 1 b W 5 O Y W 1 l c y Z x d W 9 0 O z p b X S w m c X V v d D t x d W V y e V J l b G F 0 a W 9 u c 2 h p c H M m c X V v d D s 6 W 1 0 s J n F 1 b 3 Q 7 Y 2 9 s d W 1 u S W R l b n R p d G l l c y Z x d W 9 0 O z p b J n F 1 b 3 Q 7 U 2 V j d G l v b j E v M j A y M T A 3 M j c g K D M p L + W k i e a b t O O B l e O C j O O B n + W e i y 5 7 U 2 9 1 c m N l L k 5 h b W U s M H 0 m c X V v d D s s J n F 1 b 3 Q 7 U 2 V j d G l v b j E v M j A y M T A 3 M j c g K D M p L + W k i e a b t O O B l e O C j O O B n + W e i y 5 7 6 K i 6 5 p a t 5 b G l 5 q 2 0 S U Q s M X 0 m c X V v d D s s J n F 1 b 3 Q 7 U 2 V j d G l v b j E v M j A y M T A 3 M j c g K D M p L + W k i e a b t O O B l e O C j O O B n + W e i y 5 7 6 K i 6 5 p a t 4 4 K z 4 4 O 8 4 4 K 5 S U Q s M n 0 m c X V v d D s s J n F 1 b 3 Q 7 U 2 V j d G l v b j E v M j A y M T A 3 M j c g K D M p L + W k i e a b t O O B l e O C j O O B n + W e i y 5 7 6 K i 6 5 p a t 5 p e l 5 p m C L D N 9 J n F 1 b 3 Q 7 L C Z x d W 9 0 O 1 N l Y 3 R p b 2 4 x L z I w M j E w N z I 3 I C g z K S / l p I n m m 7 T j g Z X j g o z j g Z / l n o s u e + i o u u a W r e a b t O a W s O a X p e a Z g i w 0 f S Z x d W 9 0 O y w m c X V v d D t T Z W N 0 a W 9 u M S 8 y M D I x M D c y N y A o M y k v 5 a S J 5 p u 0 4 4 G V 4 4 K M 4 4 G f 5 Z 6 L L n v j g 4 j j g 7 z j g r / j g 6 v j g r n j g r P j g q I s N X 0 m c X V v d D s s J n F 1 b 3 Q 7 U 2 V j d G l v b j E v M j A y M T A 3 M j c g K D M p L + W k i e a b t O O B l e O C j O O B n + W e i y 5 7 5 b m z 5 Z 2 H 5 Y C k L D Z 9 J n F 1 b 3 Q 7 L C Z x d W 9 0 O 1 N l Y 3 R p b 2 4 x L z I w M j E w N z I 3 I C g z K S / l p I n m m 7 T j g Z X j g o z j g Z / l n o s u e + S 6 i + a l r e i A h e W Q j S w 3 f S Z x d W 9 0 O y w m c X V v d D t T Z W N 0 a W 9 u M S 8 y M D I x M D c y N y A o M y k v 5 a S J 5 p u 0 4 4 G V 4 4 K M 4 4 G f 5 Z 6 L L n v p g 6 j n v b L l k I 0 s O H 0 m c X V v d D s s J n F 1 b 3 Q 7 U 2 V j d G l v b j E v M j A y M T A 3 M j c g K D M p L + W k i e a b t O O B l e O C j O O B n + W e i y 5 7 5 q W t 5 6 i u 4 4 K z 4 4 O 8 4 4 O J L D l 9 J n F 1 b 3 Q 7 L C Z x d W 9 0 O 1 N l Y 3 R p b 2 4 x L z I w M j E w N z I 3 I C g z K S / l p I n m m 7 T j g Z X j g o z j g Z / l n o s u e + a l r e e o r u W Q j S w x M H 0 m c X V v d D s s J n F 1 b 3 Q 7 U 2 V j d G l v b j E v M j A y M T A 3 M j c g K D M p L + W k i e a b t O O B l e O C j O O B n + W e i y 5 7 5 q W t 5 6 i u 4 4 K w 4 4 O r 4 4 O 8 4 4 O X 5 Z C N L D E x f S Z x d W 9 0 O y w m c X V v d D t T Z W N 0 a W 9 u M S 8 y M D I x M D c y N y A o M y k v 5 a S J 5 p u 0 4 4 G V 4 4 K M 4 4 G f 5 Z 6 L L n v l v p P m p a 3 l k 6 H m l b A s M T J 9 J n F 1 b 3 Q 7 L C Z x d W 9 0 O 1 N l Y 3 R p b 2 4 x L z I w M j E w N z I 3 I C g z K S / l p I n m m 7 T j g Z X j g o z j g Z / l n o s u e + a t o + e k v u W T o e W J s u W Q i C w x M 3 0 m c X V v d D s s J n F 1 b 3 Q 7 U 2 V j d G l v b j E v M j A y M T A 3 M j c g K D M p L + W k i e a b t O O B l e O C j O O B n + W e i y 5 7 5 a O y 5 L i K 6 a u Y L D E 0 f S Z x d W 9 0 O y w m c X V v d D t T Z W N 0 a W 9 u M S 8 y M D I x M D c y N y A o M y k v 5 a S J 5 p u 0 4 4 G V 4 4 K M 4 4 G f 5 Z 6 L L n v o s 4 f m n K z p h 5 E s M T V 9 J n F 1 b 3 Q 7 L C Z x d W 9 0 O 1 N l Y 3 R p b 2 4 x L z I w M j E w N z I 3 I C g z K S / l p I n m m 7 T j g Z X j g o z j g Z / l n o s u e + W b v e W G h e a L o O e C u e a V s C w x N n 0 m c X V v d D s s J n F 1 b 3 Q 7 U 2 V j d G l v b j E v M j A y M T A 3 M j c g K D M p L + W k i e a b t O O B l e O C j O O B n + W e i y 5 7 5 r W 3 5 a S W 5 o u g 5 4 K 5 5 p W w L D E 3 f S Z x d W 9 0 O y w m c X V v d D t T Z W N 0 a W 9 u M S 8 y M D I x M D c y N y A o M y k v 5 a S J 5 p u 0 4 4 G V 4 4 K M 4 4 G f 5 Z 6 L L n v l g I v k u r r m g 4 X l o L H l j 5 b m i b H m l b A s M T h 9 J n F 1 b 3 Q 7 L C Z x d W 9 0 O 1 N l Y 3 R p b 2 4 x L z I w M j E w N z I 3 I C g z K S / l p I n m m 7 T j g Z X j g o z j g Z / l n o s u e + m b o u i B t + e O h y w x O X 0 m c X V v d D s s J n F 1 b 3 Q 7 U 2 V j d G l v b j E v M j A y M T A 3 M j c g K D M p L + W k i e a b t O O B l e O C j O O B n + W e i y 5 7 5 Y W s 5 5 u K 5 o C n L D I w f S Z x d W 9 0 O y w m c X V v d D t T Z W N 0 a W 9 u M S 8 y M D I x M D c y N y A o M y k v 5 a S J 5 p u 0 4 4 G V 4 4 K M 4 4 G f 5 Z 6 L L n v p o a f l r q L l v b H p n 7 8 s M j F 9 J n F 1 b 3 Q 7 L C Z x d W 9 0 O 1 N l Y 3 R p b 2 4 x L z I w M j E w N z I 3 I C g z K S / l p I n m m 7 T j g Z X j g o z j g Z / l n o s u e 0 l U 5 L 6 d 5 a 2 Y 5 b q m L D I y f S Z x d W 9 0 O y w m c X V v d D t T Z W N 0 a W 9 u M S 8 y M D I x M D c y N y A o M y k v 5 a S J 5 p u 0 4 4 G V 4 4 K M 4 4 G f 5 Z 6 L L n v j g 4 3 j g 4 P j g 4 j k v p 3 l r Z j l u q Y s M j N 9 J n F 1 b 3 Q 7 L C Z x d W 9 0 O 1 N l Y 3 R p b 2 4 x L z I w M j E w N z I 3 I C g z K S / l p I n m m 7 T j g Z X j g o z j g Z / l n o s u e + i o s e W u u e W B n O a t o u a c n + m W k y w y N H 0 m c X V v d D s s J n F 1 b 3 Q 7 U 2 V j d G l v b j E v M j A y M T A 3 M j c g K D M p L + W k i e a b t O O B l e O C j O O B n + W e i y 5 7 5 a O y 5 L i K 5 b 2 x 6 Z + / L D I 1 f S Z x d W 9 0 O y w m c X V v d D t T Z W N 0 a W 9 u M S 8 y M D I x M D c y N y A o M y k v 5 a S J 5 p u 0 4 4 G V 4 4 K M 4 4 G f 5 Z 6 L L n v j g 5 b j g 6 n j g 7 P j g 4 n l v b H p n 7 8 s M j Z 9 J n F 1 b 3 Q 7 L C Z x d W 9 0 O 1 N l Y 3 R p b 2 4 x L z I w M j E w N z I 3 I C g z K S / l p I n m m 7 T j g Z X j g o z j g Z / l n o s u e + O D k e O D v O O D i O O D i u O D v O S + n e W t m O W 6 p i w y N 3 0 m c X V v d D s s J n F 1 b 3 Q 7 U 2 V j d G l v b j E v M j A y M T A 3 M j c g K D M p L + W k i e a b t O O B l e O C j O O B n + W e i y 5 7 5 q m f 5 a + G 5 L + d 5 p y J 5 b q m L D I 4 f S Z x d W 9 0 O y w m c X V v d D t T Z W N 0 a W 9 u M S 8 y M D I x M D c y N y A o M y k v 5 a S J 5 p u 0 4 4 G V 4 4 K M 4 4 G f 5 Z 6 L L n v n t Y z p q J N J V O S 6 i + a V h e i o i C w y O X 0 m c X V v d D s s J n F 1 b 3 Q 7 U 2 V j d G l v b j E v M j A y M T A 3 M j c g K D M p L + W k i e a b t O O B l e O C j O O B n + W e i y 5 7 4 4 K 1 4 4 O 8 4 4 O Q 4 4 K m 4 4 K k 4 4 O r 4 4 K 5 5 o S f 5 p + T 4 4 O V 4 4 O p 4 4 K w L D M w f S Z x d W 9 0 O y w m c X V v d D t T Z W N 0 a W 9 u M S 8 y M D I x M D c y N y A o M y k v 5 a S J 5 p u 0 4 4 G V 4 4 K M 4 4 G f 5 Z 6 L L n t Q Q + O C p u O C p O O D q + O C u e a E n + a f k + O D l e O D q e O C s C w z M X 0 m c X V v d D s s J n F 1 b 3 Q 7 U 2 V j d G l v b j E v M j A y M T A 3 M j c g K D M p L + W k i e a b t O O B l e O C j O O B n + W e i y 5 7 5 L i N 5 q 2 j 4 4 K i 4 4 K v 4 4 K 7 4 4 K 5 4 4 O V 4 4 O p 4 4 K w L D M y f S Z x d W 9 0 O y w m c X V v d D t T Z W N 0 a W 9 u M S 8 y M D I x M D c y N y A o M y k v 5 a S J 5 p u 0 4 4 G V 4 4 K M 4 4 G f 5 Z 6 L L n v m l L n j g Z b j g p P j g 5 X j g 6 n j g r A s M z N 9 J n F 1 b 3 Q 7 L C Z x d W 9 0 O 1 N l Y 3 R p b 2 4 x L z I w M j E w N z I 3 I C g z K S / l p I n m m 7 T j g Z X j g o z j g Z / l n o s u e + a D h e W g s e a 8 j + a 0 q e O D l e O D q e O C s C w z N H 0 m c X V v d D s s J n F 1 b 3 Q 7 U 2 V j d G l v b j E v M j A y M T A 3 M j c g K D M p L + W k i e a b t O O B l e O C j O O B n + W e i y 5 7 6 L i P 4 4 G / 5 Y + w 4 4 O V 4 4 O p 4 4 K w L D M 1 f S Z x d W 9 0 O y w m c X V v d D t T Z W N 0 a W 9 u M S 8 y M D I x M D c y N y A o M y k v 5 a S J 5 p u 0 4 4 G V 4 4 K M 4 4 G f 5 Z 6 L L n v j g r f j g r n j g 4 b j g 6 D j g 4 D j g q b j g 7 P j g 5 X j g 6 n j g r A s M z Z 9 J n F 1 b 3 Q 7 L C Z x d W 9 0 O 1 N l Y 3 R p b 2 4 x L z I w M j E w N z I 3 I C g z K S / l p I n m m 7 T j g Z X j g o z j g Z / l n o s u e + O B n e O B r u S 7 l k l U 5 L q L 5 p W F 4 4 O V 4 4 O p 4 4 K w L D M 3 f S Z x d W 9 0 O y w m c X V v d D t T Z W N 0 a W 9 u M S 8 y M D I x M D c y N y A o M y k v 5 a S J 5 p u 0 4 4 G V 4 4 K M 4 4 G f 5 Z 6 L L n v n p L 7 k v J r n m o T l v b H p n 7 / m j I f m q J k s M z h 9 J n F 1 b 3 Q 7 L C Z x d W 9 0 O 1 N l Y 3 R p b 2 4 x L z I w M j E w N z I 3 I C g z K S / l p I n m m 7 T j g Z X j g o z j g Z / l n o s u e + O D k + O C u O O D j e O C u e a n i + m A o O a M h + a o m S w z O X 0 m c X V v d D s s J n F 1 b 3 Q 7 U 2 V j d G l v b j E v M j A y M T A 3 M j c g K D M p L + W k i e a b t O O B l e O C j O O B n + W e i y 5 7 4 4 K w 4 4 O r 4 4 O 8 4 4 O X 4 4 K z 4 4 O 8 4 4 O J L D Q w f S Z x d W 9 0 O y w m c X V v d D t T Z W N 0 a W 9 u M S 8 y M D I x M D c y N y A o M y k v 5 a S J 5 p u 0 4 4 G V 4 4 K M 4 4 G f 5 Z 6 L L n v l m 5 7 n r Z T n g r n m l b A x L D Q x f S Z x d W 9 0 O y w m c X V v d D t T Z W N 0 a W 9 u M S 8 y M D I x M D c y N y A o M y k v 5 a S J 5 p u 0 4 4 G V 4 4 K M 4 4 G f 5 Z 6 L L n v l m 5 7 n r Z T n g r n m l b A y L D Q y f S Z x d W 9 0 O y w m c X V v d D t T Z W N 0 a W 9 u M S 8 y M D I x M D c y N y A o M y k v 5 a S J 5 p u 0 4 4 G V 4 4 K M 4 4 G f 5 Z 6 L L n v l m 5 7 n r Z T n g r n m l b A z L D Q z f S Z x d W 9 0 O y w m c X V v d D t T Z W N 0 a W 9 u M S 8 y M D I x M D c y N y A o M y k v 5 a S J 5 p u 0 4 4 G V 4 4 K M 4 4 G f 5 Z 6 L L n v l m 5 7 n r Z T n g r n m l b A 0 L D Q 0 f S Z x d W 9 0 O y w m c X V v d D t T Z W N 0 a W 9 u M S 8 y M D I x M D c y N y A o M y k v 5 a S J 5 p u 0 4 4 G V 4 4 K M 4 4 G f 5 Z 6 L L n v l m 5 7 n r Z T n g r n m l b A 1 L D Q 1 f S Z x d W 9 0 O y w m c X V v d D t T Z W N 0 a W 9 u M S 8 y M D I x M D c y N y A o M y k v 5 a S J 5 p u 0 4 4 G V 4 4 K M 4 4 G f 5 Z 6 L L n v l m 5 7 n r Z T n g r n m l b A 2 L D Q 2 f S Z x d W 9 0 O y w m c X V v d D t T Z W N 0 a W 9 u M S 8 y M D I x M D c y N y A o M y k v 5 a S J 5 p u 0 4 4 G V 4 4 K M 4 4 G f 5 Z 6 L L n v l m 5 7 n r Z T n g r n m l b A 3 L D Q 3 f S Z x d W 9 0 O y w m c X V v d D t T Z W N 0 a W 9 u M S 8 y M D I x M D c y N y A o M y k v 5 a S J 5 p u 0 4 4 G V 4 4 K M 4 4 G f 5 Z 6 L L n v l m 5 7 n r Z T n g r n m l b A 4 L D Q 4 f S Z x d W 9 0 O y w m c X V v d D t T Z W N 0 a W 9 u M S 8 y M D I x M D c y N y A o M y k v 5 a S J 5 p u 0 4 4 G V 4 4 K M 4 4 G f 5 Z 6 L L n v l m 5 7 n r Z T n g r n m l b A 5 L D Q 5 f S Z x d W 9 0 O y w m c X V v d D t T Z W N 0 a W 9 u M S 8 y M D I x M D c y N y A o M y k v 5 a S J 5 p u 0 4 4 G V 4 4 K M 4 4 G f 5 Z 6 L L n v l m 5 7 n r Z T n g r n m l b A x M C w 1 M H 0 m c X V v d D s s J n F 1 b 3 Q 7 U 2 V j d G l v b j E v M j A y M T A 3 M j c g K D M p L + W k i e a b t O O B l e O C j O O B n + W e i y 5 7 5 Z u e 5 6 2 U 5 4 K 5 5 p W w M T E s N T F 9 J n F 1 b 3 Q 7 L C Z x d W 9 0 O 1 N l Y 3 R p b 2 4 x L z I w M j E w N z I 3 I C g z K S / l p I n m m 7 T j g Z X j g o z j g Z / l n o s u e + W b n u e t l O e C u e a V s D E y L D U y f S Z x d W 9 0 O y w m c X V v d D t T Z W N 0 a W 9 u M S 8 y M D I x M D c y N y A o M y k v 5 a S J 5 p u 0 4 4 G V 4 4 K M 4 4 G f 5 Z 6 L L n v l m 5 7 n r Z T n g r n m l b A x M y w 1 M 3 0 m c X V v d D s s J n F 1 b 3 Q 7 U 2 V j d G l v b j E v M j A y M T A 3 M j c g K D M p L + W k i e a b t O O B l e O C j O O B n + W e i y 5 7 5 Z u e 5 6 2 U 5 4 K 5 5 p W w M T Q s N T R 9 J n F 1 b 3 Q 7 L C Z x d W 9 0 O 1 N l Y 3 R p b 2 4 x L z I w M j E w N z I 3 I C g z K S / l p I n m m 7 T j g Z X j g o z j g Z / l n o s u e + W b n u e t l O e C u e a V s D E 1 L D U 1 f S Z x d W 9 0 O y w m c X V v d D t T Z W N 0 a W 9 u M S 8 y M D I x M D c y N y A o M y k v 5 a S J 5 p u 0 4 4 G V 4 4 K M 4 4 G f 5 Z 6 L L n v l m 5 7 n r Z T n g r n m l b A x N i w 1 N n 0 m c X V v d D s s J n F 1 b 3 Q 7 U 2 V j d G l v b j E v M j A y M T A 3 M j c g K D M p L + W k i e a b t O O B l e O C j O O B n + W e i y 5 7 5 Z u e 5 6 2 U 5 4 K 5 5 p W w M T c s N T d 9 J n F 1 b 3 Q 7 L C Z x d W 9 0 O 1 N l Y 3 R p b 2 4 x L z I w M j E w N z I 3 I C g z K S / l p I n m m 7 T j g Z X j g o z j g Z / l n o s u e + W b n u e t l O e C u e a V s D E 4 L D U 4 f S Z x d W 9 0 O y w m c X V v d D t T Z W N 0 a W 9 u M S 8 y M D I x M D c y N y A o M y k v 5 a S J 5 p u 0 4 4 G V 4 4 K M 4 4 G f 5 Z 6 L L n v l m 5 7 n r Z T n g r n m l b A x O S w 1 O X 0 m c X V v d D s s J n F 1 b 3 Q 7 U 2 V j d G l v b j E v M j A y M T A 3 M j c g K D M p L + W k i e a b t O O B l e O C j O O B n + W e i y 5 7 5 Z u e 5 6 2 U 5 4 K 5 5 p W w M j A s N j B 9 J n F 1 b 3 Q 7 L C Z x d W 9 0 O 1 N l Y 3 R p b 2 4 x L z I w M j E w N z I 3 I C g z K S / l p I n m m 7 T j g Z X j g o z j g Z / l n o s u e + W b n u e t l O e C u e a V s D I x L D Y x f S Z x d W 9 0 O y w m c X V v d D t T Z W N 0 a W 9 u M S 8 y M D I x M D c y N y A o M y k v 5 a S J 5 p u 0 4 4 G V 4 4 K M 4 4 G f 5 Z 6 L L n v l m 5 7 n r Z T n g r n m l b A y M i w 2 M n 0 m c X V v d D s s J n F 1 b 3 Q 7 U 2 V j d G l v b j E v M j A y M T A 3 M j c g K D M p L + W k i e a b t O O B l e O C j O O B n + W e i y 5 7 5 Z u e 5 6 2 U 5 4 K 5 5 p W w M j M s N j N 9 J n F 1 b 3 Q 7 L C Z x d W 9 0 O 1 N l Y 3 R p b 2 4 x L z I w M j E w N z I 3 I C g z K S / l p I n m m 7 T j g Z X j g o z j g Z / l n o s u e + W b n u e t l O e C u e a V s D I 0 L D Y 0 f S Z x d W 9 0 O y w m c X V v d D t T Z W N 0 a W 9 u M S 8 y M D I x M D c y N y A o M y k v 5 a S J 5 p u 0 4 4 G V 4 4 K M 4 4 G f 5 Z 6 L L n v l m 5 7 n r Z T n g r n m l b A y N S w 2 N X 0 m c X V v d D s s J n F 1 b 3 Q 7 U 2 V j d G l v b j E v M j A y M T A 3 M j c g K D M p L + W k i e a b t O O B l e O C j O O B n + W e i y 5 7 5 Z u e 5 6 2 U 5 4 K 5 5 p W w M j Y s N j Z 9 J n F 1 b 3 Q 7 L C Z x d W 9 0 O 1 N l Y 3 R p b 2 4 x L z I w M j E w N z I 3 I C g z K S / l p I n m m 7 T j g Z X j g o z j g Z / l n o s u e + W b n u e t l O e C u e a V s D I 3 L D Y 3 f S Z x d W 9 0 O y w m c X V v d D t T Z W N 0 a W 9 u M S 8 y M D I x M D c y N y A o M y k v 5 a S J 5 p u 0 4 4 G V 4 4 K M 4 4 G f 5 Z 6 L L n v l m 5 7 n r Z T n g r n m l b A y O C w 2 O H 0 m c X V v d D s s J n F 1 b 3 Q 7 U 2 V j d G l v b j E v M j A y M T A 3 M j c g K D M p L + W k i e a b t O O B l e O C j O O B n + W e i y 5 7 5 Z u e 5 6 2 U 5 4 K 5 5 p W w M j k s N j l 9 J n F 1 b 3 Q 7 L C Z x d W 9 0 O 1 N l Y 3 R p b 2 4 x L z I w M j E w N z I 3 I C g z K S / l p I n m m 7 T j g Z X j g o z j g Z / l n o s u e + W b n u e t l O e C u e a V s D M w L D c w f S Z x d W 9 0 O y w m c X V v d D t T Z W N 0 a W 9 u M S 8 y M D I x M D c y N y A o M y k v 5 a S J 5 p u 0 4 4 G V 4 4 K M 4 4 G f 5 Z 6 L L n v l m 5 7 n r Z T n g r n m l b A z M S w 3 M X 0 m c X V v d D s s J n F 1 b 3 Q 7 U 2 V j d G l v b j E v M j A y M T A 3 M j c g K D M p L + W k i e a b t O O B l e O C j O O B n + W e i y 5 7 5 Z u e 5 6 2 U 5 4 K 5 5 p W w M z I s N z J 9 J n F 1 b 3 Q 7 L C Z x d W 9 0 O 1 N l Y 3 R p b 2 4 x L z I w M j E w N z I 3 I C g z K S / l p I n m m 7 T j g Z X j g o z j g Z / l n o s u e + W b n u e t l O e C u e a V s D M z L D c z f S Z x d W 9 0 O y w m c X V v d D t T Z W N 0 a W 9 u M S 8 y M D I x M D c y N y A o M y k v 5 a S J 5 p u 0 4 4 G V 4 4 K M 4 4 G f 5 Z 6 L L n v l m 5 7 n r Z T n g r n m l b A z N C w 3 N H 0 m c X V v d D s s J n F 1 b 3 Q 7 U 2 V j d G l v b j E v M j A y M T A 3 M j c g K D M p L + W k i e a b t O O B l e O C j O O B n + W e i y 5 7 5 Z u e 5 6 2 U 5 4 K 5 5 p W w M z U s N z V 9 J n F 1 b 3 Q 7 L C Z x d W 9 0 O 1 N l Y 3 R p b 2 4 x L z I w M j E w N z I 3 I C g z K S / l p I n m m 7 T j g Z X j g o z j g Z / l n o s u e + W b n u e t l O e C u e a V s D M 2 L D c 2 f S Z x d W 9 0 O y w m c X V v d D t T Z W N 0 a W 9 u M S 8 y M D I x M D c y N y A o M y k v 5 a S J 5 p u 0 4 4 G V 4 4 K M 4 4 G f 5 Z 6 L L n v l m 5 7 n r Z T n g r n m l b A z N y w 3 N 3 0 m c X V v d D s s J n F 1 b 3 Q 7 U 2 V j d G l v b j E v M j A y M T A 3 M j c g K D M p L + W k i e a b t O O B l e O C j O O B n + W e i y 5 7 5 Z u e 5 6 2 U 5 4 K 5 5 p W w M z g s N z h 9 J n F 1 b 3 Q 7 L C Z x d W 9 0 O 1 N l Y 3 R p b 2 4 x L z I w M j E w N z I 3 I C g z K S / l p I n m m 7 T j g Z X j g o z j g Z / l n o s u e + W b n u e t l O e C u e a V s D M 5 L D c 5 f S Z x d W 9 0 O 1 0 s J n F 1 b 3 Q 7 Q 2 9 s d W 1 u Q 2 9 1 b n Q m c X V v d D s 6 O D A s J n F 1 b 3 Q 7 S 2 V 5 Q 2 9 s d W 1 u T m F t Z X M m c X V v d D s 6 W 1 0 s J n F 1 b 3 Q 7 Q 2 9 s d W 1 u S W R l b n R p d G l l c y Z x d W 9 0 O z p b J n F 1 b 3 Q 7 U 2 V j d G l v b j E v M j A y M T A 3 M j c g K D M p L + W k i e a b t O O B l e O C j O O B n + W e i y 5 7 U 2 9 1 c m N l L k 5 h b W U s M H 0 m c X V v d D s s J n F 1 b 3 Q 7 U 2 V j d G l v b j E v M j A y M T A 3 M j c g K D M p L + W k i e a b t O O B l e O C j O O B n + W e i y 5 7 6 K i 6 5 p a t 5 b G l 5 q 2 0 S U Q s M X 0 m c X V v d D s s J n F 1 b 3 Q 7 U 2 V j d G l v b j E v M j A y M T A 3 M j c g K D M p L + W k i e a b t O O B l e O C j O O B n + W e i y 5 7 6 K i 6 5 p a t 4 4 K z 4 4 O 8 4 4 K 5 S U Q s M n 0 m c X V v d D s s J n F 1 b 3 Q 7 U 2 V j d G l v b j E v M j A y M T A 3 M j c g K D M p L + W k i e a b t O O B l e O C j O O B n + W e i y 5 7 6 K i 6 5 p a t 5 p e l 5 p m C L D N 9 J n F 1 b 3 Q 7 L C Z x d W 9 0 O 1 N l Y 3 R p b 2 4 x L z I w M j E w N z I 3 I C g z K S / l p I n m m 7 T j g Z X j g o z j g Z / l n o s u e + i o u u a W r e a b t O a W s O a X p e a Z g i w 0 f S Z x d W 9 0 O y w m c X V v d D t T Z W N 0 a W 9 u M S 8 y M D I x M D c y N y A o M y k v 5 a S J 5 p u 0 4 4 G V 4 4 K M 4 4 G f 5 Z 6 L L n v j g 4 j j g 7 z j g r / j g 6 v j g r n j g r P j g q I s N X 0 m c X V v d D s s J n F 1 b 3 Q 7 U 2 V j d G l v b j E v M j A y M T A 3 M j c g K D M p L + W k i e a b t O O B l e O C j O O B n + W e i y 5 7 5 b m z 5 Z 2 H 5 Y C k L D Z 9 J n F 1 b 3 Q 7 L C Z x d W 9 0 O 1 N l Y 3 R p b 2 4 x L z I w M j E w N z I 3 I C g z K S / l p I n m m 7 T j g Z X j g o z j g Z / l n o s u e + S 6 i + a l r e i A h e W Q j S w 3 f S Z x d W 9 0 O y w m c X V v d D t T Z W N 0 a W 9 u M S 8 y M D I x M D c y N y A o M y k v 5 a S J 5 p u 0 4 4 G V 4 4 K M 4 4 G f 5 Z 6 L L n v p g 6 j n v b L l k I 0 s O H 0 m c X V v d D s s J n F 1 b 3 Q 7 U 2 V j d G l v b j E v M j A y M T A 3 M j c g K D M p L + W k i e a b t O O B l e O C j O O B n + W e i y 5 7 5 q W t 5 6 i u 4 4 K z 4 4 O 8 4 4 O J L D l 9 J n F 1 b 3 Q 7 L C Z x d W 9 0 O 1 N l Y 3 R p b 2 4 x L z I w M j E w N z I 3 I C g z K S / l p I n m m 7 T j g Z X j g o z j g Z / l n o s u e + a l r e e o r u W Q j S w x M H 0 m c X V v d D s s J n F 1 b 3 Q 7 U 2 V j d G l v b j E v M j A y M T A 3 M j c g K D M p L + W k i e a b t O O B l e O C j O O B n + W e i y 5 7 5 q W t 5 6 i u 4 4 K w 4 4 O r 4 4 O 8 4 4 O X 5 Z C N L D E x f S Z x d W 9 0 O y w m c X V v d D t T Z W N 0 a W 9 u M S 8 y M D I x M D c y N y A o M y k v 5 a S J 5 p u 0 4 4 G V 4 4 K M 4 4 G f 5 Z 6 L L n v l v p P m p a 3 l k 6 H m l b A s M T J 9 J n F 1 b 3 Q 7 L C Z x d W 9 0 O 1 N l Y 3 R p b 2 4 x L z I w M j E w N z I 3 I C g z K S / l p I n m m 7 T j g Z X j g o z j g Z / l n o s u e + a t o + e k v u W T o e W J s u W Q i C w x M 3 0 m c X V v d D s s J n F 1 b 3 Q 7 U 2 V j d G l v b j E v M j A y M T A 3 M j c g K D M p L + W k i e a b t O O B l e O C j O O B n + W e i y 5 7 5 a O y 5 L i K 6 a u Y L D E 0 f S Z x d W 9 0 O y w m c X V v d D t T Z W N 0 a W 9 u M S 8 y M D I x M D c y N y A o M y k v 5 a S J 5 p u 0 4 4 G V 4 4 K M 4 4 G f 5 Z 6 L L n v o s 4 f m n K z p h 5 E s M T V 9 J n F 1 b 3 Q 7 L C Z x d W 9 0 O 1 N l Y 3 R p b 2 4 x L z I w M j E w N z I 3 I C g z K S / l p I n m m 7 T j g Z X j g o z j g Z / l n o s u e + W b v e W G h e a L o O e C u e a V s C w x N n 0 m c X V v d D s s J n F 1 b 3 Q 7 U 2 V j d G l v b j E v M j A y M T A 3 M j c g K D M p L + W k i e a b t O O B l e O C j O O B n + W e i y 5 7 5 r W 3 5 a S W 5 o u g 5 4 K 5 5 p W w L D E 3 f S Z x d W 9 0 O y w m c X V v d D t T Z W N 0 a W 9 u M S 8 y M D I x M D c y N y A o M y k v 5 a S J 5 p u 0 4 4 G V 4 4 K M 4 4 G f 5 Z 6 L L n v l g I v k u r r m g 4 X l o L H l j 5 b m i b H m l b A s M T h 9 J n F 1 b 3 Q 7 L C Z x d W 9 0 O 1 N l Y 3 R p b 2 4 x L z I w M j E w N z I 3 I C g z K S / l p I n m m 7 T j g Z X j g o z j g Z / l n o s u e + m b o u i B t + e O h y w x O X 0 m c X V v d D s s J n F 1 b 3 Q 7 U 2 V j d G l v b j E v M j A y M T A 3 M j c g K D M p L + W k i e a b t O O B l e O C j O O B n + W e i y 5 7 5 Y W s 5 5 u K 5 o C n L D I w f S Z x d W 9 0 O y w m c X V v d D t T Z W N 0 a W 9 u M S 8 y M D I x M D c y N y A o M y k v 5 a S J 5 p u 0 4 4 G V 4 4 K M 4 4 G f 5 Z 6 L L n v p o a f l r q L l v b H p n 7 8 s M j F 9 J n F 1 b 3 Q 7 L C Z x d W 9 0 O 1 N l Y 3 R p b 2 4 x L z I w M j E w N z I 3 I C g z K S / l p I n m m 7 T j g Z X j g o z j g Z / l n o s u e 0 l U 5 L 6 d 5 a 2 Y 5 b q m L D I y f S Z x d W 9 0 O y w m c X V v d D t T Z W N 0 a W 9 u M S 8 y M D I x M D c y N y A o M y k v 5 a S J 5 p u 0 4 4 G V 4 4 K M 4 4 G f 5 Z 6 L L n v j g 4 3 j g 4 P j g 4 j k v p 3 l r Z j l u q Y s M j N 9 J n F 1 b 3 Q 7 L C Z x d W 9 0 O 1 N l Y 3 R p b 2 4 x L z I w M j E w N z I 3 I C g z K S / l p I n m m 7 T j g Z X j g o z j g Z / l n o s u e + i o s e W u u e W B n O a t o u a c n + m W k y w y N H 0 m c X V v d D s s J n F 1 b 3 Q 7 U 2 V j d G l v b j E v M j A y M T A 3 M j c g K D M p L + W k i e a b t O O B l e O C j O O B n + W e i y 5 7 5 a O y 5 L i K 5 b 2 x 6 Z + / L D I 1 f S Z x d W 9 0 O y w m c X V v d D t T Z W N 0 a W 9 u M S 8 y M D I x M D c y N y A o M y k v 5 a S J 5 p u 0 4 4 G V 4 4 K M 4 4 G f 5 Z 6 L L n v j g 5 b j g 6 n j g 7 P j g 4 n l v b H p n 7 8 s M j Z 9 J n F 1 b 3 Q 7 L C Z x d W 9 0 O 1 N l Y 3 R p b 2 4 x L z I w M j E w N z I 3 I C g z K S / l p I n m m 7 T j g Z X j g o z j g Z / l n o s u e + O D k e O D v O O D i O O D i u O D v O S + n e W t m O W 6 p i w y N 3 0 m c X V v d D s s J n F 1 b 3 Q 7 U 2 V j d G l v b j E v M j A y M T A 3 M j c g K D M p L + W k i e a b t O O B l e O C j O O B n + W e i y 5 7 5 q m f 5 a + G 5 L + d 5 p y J 5 b q m L D I 4 f S Z x d W 9 0 O y w m c X V v d D t T Z W N 0 a W 9 u M S 8 y M D I x M D c y N y A o M y k v 5 a S J 5 p u 0 4 4 G V 4 4 K M 4 4 G f 5 Z 6 L L n v n t Y z p q J N J V O S 6 i + a V h e i o i C w y O X 0 m c X V v d D s s J n F 1 b 3 Q 7 U 2 V j d G l v b j E v M j A y M T A 3 M j c g K D M p L + W k i e a b t O O B l e O C j O O B n + W e i y 5 7 4 4 K 1 4 4 O 8 4 4 O Q 4 4 K m 4 4 K k 4 4 O r 4 4 K 5 5 o S f 5 p + T 4 4 O V 4 4 O p 4 4 K w L D M w f S Z x d W 9 0 O y w m c X V v d D t T Z W N 0 a W 9 u M S 8 y M D I x M D c y N y A o M y k v 5 a S J 5 p u 0 4 4 G V 4 4 K M 4 4 G f 5 Z 6 L L n t Q Q + O C p u O C p O O D q + O C u e a E n + a f k + O D l e O D q e O C s C w z M X 0 m c X V v d D s s J n F 1 b 3 Q 7 U 2 V j d G l v b j E v M j A y M T A 3 M j c g K D M p L + W k i e a b t O O B l e O C j O O B n + W e i y 5 7 5 L i N 5 q 2 j 4 4 K i 4 4 K v 4 4 K 7 4 4 K 5 4 4 O V 4 4 O p 4 4 K w L D M y f S Z x d W 9 0 O y w m c X V v d D t T Z W N 0 a W 9 u M S 8 y M D I x M D c y N y A o M y k v 5 a S J 5 p u 0 4 4 G V 4 4 K M 4 4 G f 5 Z 6 L L n v m l L n j g Z b j g p P j g 5 X j g 6 n j g r A s M z N 9 J n F 1 b 3 Q 7 L C Z x d W 9 0 O 1 N l Y 3 R p b 2 4 x L z I w M j E w N z I 3 I C g z K S / l p I n m m 7 T j g Z X j g o z j g Z / l n o s u e + a D h e W g s e a 8 j + a 0 q e O D l e O D q e O C s C w z N H 0 m c X V v d D s s J n F 1 b 3 Q 7 U 2 V j d G l v b j E v M j A y M T A 3 M j c g K D M p L + W k i e a b t O O B l e O C j O O B n + W e i y 5 7 6 L i P 4 4 G / 5 Y + w 4 4 O V 4 4 O p 4 4 K w L D M 1 f S Z x d W 9 0 O y w m c X V v d D t T Z W N 0 a W 9 u M S 8 y M D I x M D c y N y A o M y k v 5 a S J 5 p u 0 4 4 G V 4 4 K M 4 4 G f 5 Z 6 L L n v j g r f j g r n j g 4 b j g 6 D j g 4 D j g q b j g 7 P j g 5 X j g 6 n j g r A s M z Z 9 J n F 1 b 3 Q 7 L C Z x d W 9 0 O 1 N l Y 3 R p b 2 4 x L z I w M j E w N z I 3 I C g z K S / l p I n m m 7 T j g Z X j g o z j g Z / l n o s u e + O B n e O B r u S 7 l k l U 5 L q L 5 p W F 4 4 O V 4 4 O p 4 4 K w L D M 3 f S Z x d W 9 0 O y w m c X V v d D t T Z W N 0 a W 9 u M S 8 y M D I x M D c y N y A o M y k v 5 a S J 5 p u 0 4 4 G V 4 4 K M 4 4 G f 5 Z 6 L L n v n p L 7 k v J r n m o T l v b H p n 7 / m j I f m q J k s M z h 9 J n F 1 b 3 Q 7 L C Z x d W 9 0 O 1 N l Y 3 R p b 2 4 x L z I w M j E w N z I 3 I C g z K S / l p I n m m 7 T j g Z X j g o z j g Z / l n o s u e + O D k + O C u O O D j e O C u e a n i + m A o O a M h + a o m S w z O X 0 m c X V v d D s s J n F 1 b 3 Q 7 U 2 V j d G l v b j E v M j A y M T A 3 M j c g K D M p L + W k i e a b t O O B l e O C j O O B n + W e i y 5 7 4 4 K w 4 4 O r 4 4 O 8 4 4 O X 4 4 K z 4 4 O 8 4 4 O J L D Q w f S Z x d W 9 0 O y w m c X V v d D t T Z W N 0 a W 9 u M S 8 y M D I x M D c y N y A o M y k v 5 a S J 5 p u 0 4 4 G V 4 4 K M 4 4 G f 5 Z 6 L L n v l m 5 7 n r Z T n g r n m l b A x L D Q x f S Z x d W 9 0 O y w m c X V v d D t T Z W N 0 a W 9 u M S 8 y M D I x M D c y N y A o M y k v 5 a S J 5 p u 0 4 4 G V 4 4 K M 4 4 G f 5 Z 6 L L n v l m 5 7 n r Z T n g r n m l b A y L D Q y f S Z x d W 9 0 O y w m c X V v d D t T Z W N 0 a W 9 u M S 8 y M D I x M D c y N y A o M y k v 5 a S J 5 p u 0 4 4 G V 4 4 K M 4 4 G f 5 Z 6 L L n v l m 5 7 n r Z T n g r n m l b A z L D Q z f S Z x d W 9 0 O y w m c X V v d D t T Z W N 0 a W 9 u M S 8 y M D I x M D c y N y A o M y k v 5 a S J 5 p u 0 4 4 G V 4 4 K M 4 4 G f 5 Z 6 L L n v l m 5 7 n r Z T n g r n m l b A 0 L D Q 0 f S Z x d W 9 0 O y w m c X V v d D t T Z W N 0 a W 9 u M S 8 y M D I x M D c y N y A o M y k v 5 a S J 5 p u 0 4 4 G V 4 4 K M 4 4 G f 5 Z 6 L L n v l m 5 7 n r Z T n g r n m l b A 1 L D Q 1 f S Z x d W 9 0 O y w m c X V v d D t T Z W N 0 a W 9 u M S 8 y M D I x M D c y N y A o M y k v 5 a S J 5 p u 0 4 4 G V 4 4 K M 4 4 G f 5 Z 6 L L n v l m 5 7 n r Z T n g r n m l b A 2 L D Q 2 f S Z x d W 9 0 O y w m c X V v d D t T Z W N 0 a W 9 u M S 8 y M D I x M D c y N y A o M y k v 5 a S J 5 p u 0 4 4 G V 4 4 K M 4 4 G f 5 Z 6 L L n v l m 5 7 n r Z T n g r n m l b A 3 L D Q 3 f S Z x d W 9 0 O y w m c X V v d D t T Z W N 0 a W 9 u M S 8 y M D I x M D c y N y A o M y k v 5 a S J 5 p u 0 4 4 G V 4 4 K M 4 4 G f 5 Z 6 L L n v l m 5 7 n r Z T n g r n m l b A 4 L D Q 4 f S Z x d W 9 0 O y w m c X V v d D t T Z W N 0 a W 9 u M S 8 y M D I x M D c y N y A o M y k v 5 a S J 5 p u 0 4 4 G V 4 4 K M 4 4 G f 5 Z 6 L L n v l m 5 7 n r Z T n g r n m l b A 5 L D Q 5 f S Z x d W 9 0 O y w m c X V v d D t T Z W N 0 a W 9 u M S 8 y M D I x M D c y N y A o M y k v 5 a S J 5 p u 0 4 4 G V 4 4 K M 4 4 G f 5 Z 6 L L n v l m 5 7 n r Z T n g r n m l b A x M C w 1 M H 0 m c X V v d D s s J n F 1 b 3 Q 7 U 2 V j d G l v b j E v M j A y M T A 3 M j c g K D M p L + W k i e a b t O O B l e O C j O O B n + W e i y 5 7 5 Z u e 5 6 2 U 5 4 K 5 5 p W w M T E s N T F 9 J n F 1 b 3 Q 7 L C Z x d W 9 0 O 1 N l Y 3 R p b 2 4 x L z I w M j E w N z I 3 I C g z K S / l p I n m m 7 T j g Z X j g o z j g Z / l n o s u e + W b n u e t l O e C u e a V s D E y L D U y f S Z x d W 9 0 O y w m c X V v d D t T Z W N 0 a W 9 u M S 8 y M D I x M D c y N y A o M y k v 5 a S J 5 p u 0 4 4 G V 4 4 K M 4 4 G f 5 Z 6 L L n v l m 5 7 n r Z T n g r n m l b A x M y w 1 M 3 0 m c X V v d D s s J n F 1 b 3 Q 7 U 2 V j d G l v b j E v M j A y M T A 3 M j c g K D M p L + W k i e a b t O O B l e O C j O O B n + W e i y 5 7 5 Z u e 5 6 2 U 5 4 K 5 5 p W w M T Q s N T R 9 J n F 1 b 3 Q 7 L C Z x d W 9 0 O 1 N l Y 3 R p b 2 4 x L z I w M j E w N z I 3 I C g z K S / l p I n m m 7 T j g Z X j g o z j g Z / l n o s u e + W b n u e t l O e C u e a V s D E 1 L D U 1 f S Z x d W 9 0 O y w m c X V v d D t T Z W N 0 a W 9 u M S 8 y M D I x M D c y N y A o M y k v 5 a S J 5 p u 0 4 4 G V 4 4 K M 4 4 G f 5 Z 6 L L n v l m 5 7 n r Z T n g r n m l b A x N i w 1 N n 0 m c X V v d D s s J n F 1 b 3 Q 7 U 2 V j d G l v b j E v M j A y M T A 3 M j c g K D M p L + W k i e a b t O O B l e O C j O O B n + W e i y 5 7 5 Z u e 5 6 2 U 5 4 K 5 5 p W w M T c s N T d 9 J n F 1 b 3 Q 7 L C Z x d W 9 0 O 1 N l Y 3 R p b 2 4 x L z I w M j E w N z I 3 I C g z K S / l p I n m m 7 T j g Z X j g o z j g Z / l n o s u e + W b n u e t l O e C u e a V s D E 4 L D U 4 f S Z x d W 9 0 O y w m c X V v d D t T Z W N 0 a W 9 u M S 8 y M D I x M D c y N y A o M y k v 5 a S J 5 p u 0 4 4 G V 4 4 K M 4 4 G f 5 Z 6 L L n v l m 5 7 n r Z T n g r n m l b A x O S w 1 O X 0 m c X V v d D s s J n F 1 b 3 Q 7 U 2 V j d G l v b j E v M j A y M T A 3 M j c g K D M p L + W k i e a b t O O B l e O C j O O B n + W e i y 5 7 5 Z u e 5 6 2 U 5 4 K 5 5 p W w M j A s N j B 9 J n F 1 b 3 Q 7 L C Z x d W 9 0 O 1 N l Y 3 R p b 2 4 x L z I w M j E w N z I 3 I C g z K S / l p I n m m 7 T j g Z X j g o z j g Z / l n o s u e + W b n u e t l O e C u e a V s D I x L D Y x f S Z x d W 9 0 O y w m c X V v d D t T Z W N 0 a W 9 u M S 8 y M D I x M D c y N y A o M y k v 5 a S J 5 p u 0 4 4 G V 4 4 K M 4 4 G f 5 Z 6 L L n v l m 5 7 n r Z T n g r n m l b A y M i w 2 M n 0 m c X V v d D s s J n F 1 b 3 Q 7 U 2 V j d G l v b j E v M j A y M T A 3 M j c g K D M p L + W k i e a b t O O B l e O C j O O B n + W e i y 5 7 5 Z u e 5 6 2 U 5 4 K 5 5 p W w M j M s N j N 9 J n F 1 b 3 Q 7 L C Z x d W 9 0 O 1 N l Y 3 R p b 2 4 x L z I w M j E w N z I 3 I C g z K S / l p I n m m 7 T j g Z X j g o z j g Z / l n o s u e + W b n u e t l O e C u e a V s D I 0 L D Y 0 f S Z x d W 9 0 O y w m c X V v d D t T Z W N 0 a W 9 u M S 8 y M D I x M D c y N y A o M y k v 5 a S J 5 p u 0 4 4 G V 4 4 K M 4 4 G f 5 Z 6 L L n v l m 5 7 n r Z T n g r n m l b A y N S w 2 N X 0 m c X V v d D s s J n F 1 b 3 Q 7 U 2 V j d G l v b j E v M j A y M T A 3 M j c g K D M p L + W k i e a b t O O B l e O C j O O B n + W e i y 5 7 5 Z u e 5 6 2 U 5 4 K 5 5 p W w M j Y s N j Z 9 J n F 1 b 3 Q 7 L C Z x d W 9 0 O 1 N l Y 3 R p b 2 4 x L z I w M j E w N z I 3 I C g z K S / l p I n m m 7 T j g Z X j g o z j g Z / l n o s u e + W b n u e t l O e C u e a V s D I 3 L D Y 3 f S Z x d W 9 0 O y w m c X V v d D t T Z W N 0 a W 9 u M S 8 y M D I x M D c y N y A o M y k v 5 a S J 5 p u 0 4 4 G V 4 4 K M 4 4 G f 5 Z 6 L L n v l m 5 7 n r Z T n g r n m l b A y O C w 2 O H 0 m c X V v d D s s J n F 1 b 3 Q 7 U 2 V j d G l v b j E v M j A y M T A 3 M j c g K D M p L + W k i e a b t O O B l e O C j O O B n + W e i y 5 7 5 Z u e 5 6 2 U 5 4 K 5 5 p W w M j k s N j l 9 J n F 1 b 3 Q 7 L C Z x d W 9 0 O 1 N l Y 3 R p b 2 4 x L z I w M j E w N z I 3 I C g z K S / l p I n m m 7 T j g Z X j g o z j g Z / l n o s u e + W b n u e t l O e C u e a V s D M w L D c w f S Z x d W 9 0 O y w m c X V v d D t T Z W N 0 a W 9 u M S 8 y M D I x M D c y N y A o M y k v 5 a S J 5 p u 0 4 4 G V 4 4 K M 4 4 G f 5 Z 6 L L n v l m 5 7 n r Z T n g r n m l b A z M S w 3 M X 0 m c X V v d D s s J n F 1 b 3 Q 7 U 2 V j d G l v b j E v M j A y M T A 3 M j c g K D M p L + W k i e a b t O O B l e O C j O O B n + W e i y 5 7 5 Z u e 5 6 2 U 5 4 K 5 5 p W w M z I s N z J 9 J n F 1 b 3 Q 7 L C Z x d W 9 0 O 1 N l Y 3 R p b 2 4 x L z I w M j E w N z I 3 I C g z K S / l p I n m m 7 T j g Z X j g o z j g Z / l n o s u e + W b n u e t l O e C u e a V s D M z L D c z f S Z x d W 9 0 O y w m c X V v d D t T Z W N 0 a W 9 u M S 8 y M D I x M D c y N y A o M y k v 5 a S J 5 p u 0 4 4 G V 4 4 K M 4 4 G f 5 Z 6 L L n v l m 5 7 n r Z T n g r n m l b A z N C w 3 N H 0 m c X V v d D s s J n F 1 b 3 Q 7 U 2 V j d G l v b j E v M j A y M T A 3 M j c g K D M p L + W k i e a b t O O B l e O C j O O B n + W e i y 5 7 5 Z u e 5 6 2 U 5 4 K 5 5 p W w M z U s N z V 9 J n F 1 b 3 Q 7 L C Z x d W 9 0 O 1 N l Y 3 R p b 2 4 x L z I w M j E w N z I 3 I C g z K S / l p I n m m 7 T j g Z X j g o z j g Z / l n o s u e + W b n u e t l O e C u e a V s D M 2 L D c 2 f S Z x d W 9 0 O y w m c X V v d D t T Z W N 0 a W 9 u M S 8 y M D I x M D c y N y A o M y k v 5 a S J 5 p u 0 4 4 G V 4 4 K M 4 4 G f 5 Z 6 L L n v l m 5 7 n r Z T n g r n m l b A z N y w 3 N 3 0 m c X V v d D s s J n F 1 b 3 Q 7 U 2 V j d G l v b j E v M j A y M T A 3 M j c g K D M p L + W k i e a b t O O B l e O C j O O B n + W e i y 5 7 5 Z u e 5 6 2 U 5 4 K 5 5 p W w M z g s N z h 9 J n F 1 b 3 Q 7 L C Z x d W 9 0 O 1 N l Y 3 R p b 2 4 x L z I w M j E w N z I 3 I C g z K S / l p I n m m 7 T j g Z X j g o z j g Z / l n o s u e + W b n u e t l O e C u e a V s D M 5 L D c 5 f S Z x d W 9 0 O 1 0 s J n F 1 b 3 Q 7 U m V s Y X R p b 2 5 z a G l w S W 5 m b y Z x d W 9 0 O z p b X X 0 i I C 8 + P C 9 T d G F i b G V F b n R y a W V z P j w v S X R l b T 4 8 S X R l b T 4 8 S X R l b U x v Y 2 F 0 a W 9 u P j x J d G V t V H l w Z T 5 G b 3 J t d W x h P C 9 J d G V t V H l w Z T 4 8 S X R l b V B h d G g + U 2 V j d G l v b j E v M j A y M T A 3 M j c l M j A o M y 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M 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S 0 w N y 0 y N 1 Q w O D o x N z o w N C 4 1 N T k 4 N j Q y W i I g L z 4 8 R W 5 0 c n k g V H l w Z T 0 i R m l s b E V y c m 9 y Q 2 9 k Z S I g V m F s d W U 9 I n N V b m t u b 3 d u I i A v P j x F b n R y e S B U e X B l P S J B Z G R l Z F R v R G F 0 Y U 1 v Z G V s 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R d W V y e U d y b 3 V w S U Q i I F Z h b H V l P S J z Y T N j O T F j Y j M t N T B m M S 0 0 N D A 3 L W J l O T k t O W Y x Z W V j Y 2 E 0 M T A w I i A v P j x F b n R y e S B U e X B l P S J G a W x s Z W R D b 2 1 w b G V 0 Z V J l c 3 V s d F R v V 2 9 y a 3 N o Z W V 0 I i B W Y W x 1 Z T 0 i b D A i I C 8 + P C 9 T d G F i b G V F b n R y a W V z P j w v S X R l b T 4 8 S X R l b T 4 8 S X R l b U x v Y 2 F 0 a W 9 u P j x J d G V t V H l w Z T 5 G b 3 J t d W x h P C 9 J d G V t V H l w Z T 4 8 S X R l b V B h d G g + U 2 V j d G l v b j E v J U U z J T g y J U I 1 J U U z J T g z J U I z J U U z J T g z J T k 3 J U U z J T g z J U F C J T I w J U U z J T g z J T k 1 J U U z J T g y J U E x J U U z J T g y J U E 0 J U U z J T g z J U F C J T I w K D M 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z K S 8 l R T M l O D M l O E E l R T M l O D M l O T M l R T M l O D I l Q j I l R T M l O D M l Q k M l R T M l O D I l Q j c l R T M l O D M l Q T c l R T M l O D M l Q j M x P C 9 J d G V t U G F 0 a D 4 8 L 0 l 0 Z W 1 M b 2 N h d G l v b j 4 8 U 3 R h Y m x l R W 5 0 c m l l c y A v P j w v S X R l b T 4 8 S X R l b T 4 8 S X R l b U x v Y 2 F 0 a W 9 u P j x J d G V t V H l w Z T 5 G b 3 J t d W x h P C 9 J d G V t V H l w Z T 4 8 S X R l b V B h d G g + U 2 V j d G l v b j E v J U U z J T g z J T k x J U U z J T g z J U E 5 J U U z J T g z J U E x J U U z J T g z J U J D J U U z J T g y J U J G J U U z J T g z J U J D M z w v S X R l b V B h d G g + P C 9 J d G V t T G 9 j Y X R p b 2 4 + P F N 0 Y W J s Z U V u d H J p Z X M + P E V u d H J 5 I F R 5 c G U 9 I k l z U H J p d m F 0 Z S 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U X V l c n l H c m 9 1 c E l E I i B W Y W x 1 Z T 0 i c 2 E z Y z k x Y 2 I z L T U w Z j E t N D Q w N y 1 i Z T k 5 L T l m M W V l Y 2 N h N D E w M C I g L z 4 8 R W 5 0 c n k g V H l w Z T 0 i R m l s b G V k Q 2 9 t c G x l d G V S Z X N 1 b H R U b 1 d v c m t z a G V l d C I g V m F s d W U 9 I m w w I i A v P j x F b n R y e S B U e X B l P S J B Z G R l Z F R v R G F 0 Y U 1 v Z G V s I i B W Y W x 1 Z T 0 i b D A i I C 8 + P E V u d H J 5 I F R 5 c G U 9 I k Z p b G x F c n J v c k N v Z G U i I F Z h b H V l P S J z V W 5 r b m 9 3 b i I g L z 4 8 R W 5 0 c n k g V H l w Z T 0 i R m l s b E x h c 3 R V c G R h d G V k I i B W Y W x 1 Z T 0 i Z D I w M j E t M D c t M j d U M D g 6 M T c 6 M D Q u N T I 4 N j I 2 O V 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M p 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l F 1 Z X J 5 R 3 J v d X B J R C I g V m F s d W U 9 I n N m N z g 4 Z T M z M C 1 l M z U y L T Q 1 O T A t Y j l i Y S 0 2 N j U 4 Y 2 Q 0 N m U z Z W Y i I C 8 + P E V u d H J 5 I F R 5 c G U 9 I k Z p b G x l Z E N v b X B s Z X R l U m V z d W x 0 V G 9 X b 3 J r c 2 h l Z X Q i I F Z h b H V l P S J s M C I g L z 4 8 R W 5 0 c n k g V H l w Z T 0 i Q W R k Z W R U b 0 R h d G F N b 2 R l b C I g V m F s d W U 9 I m w w I i A v P j x F b n R y e S B U e X B l P S J G a W x s R X J y b 3 J D b 2 R l I i B W Y W x 1 Z T 0 i c 1 V u a 2 5 v d 2 4 i I C 8 + P E V u d H J 5 I F R 5 c G U 9 I k Z p b G x M Y X N 0 V X B k Y X R l Z C I g V m F s d W U 9 I m Q y M D I x L T A 3 L T I 3 V D A 4 O j E 3 O j A 0 L j U x M z A 2 M z B 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z 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l M j A o M y k v J U U 2 J T k 4 J T g 3 J U U 2 J U E w J U J D J U U z J T g x J T k 1 J U U z J T g y J T h D J U U z J T g x J T l G J U U z J T g z J T k 4 J U U z J T g z J T g z J U U z J T g z J T g w J U U z J T g z J U J D J U U 2 J T k 1 J U I w P C 9 J d G V t U G F 0 a D 4 8 L 0 l 0 Z W 1 M b 2 N h d G l v b j 4 8 U 3 R h Y m x l R W 5 0 c m l l c y A v P j w v S X R l b T 4 8 S X R l b T 4 8 S X R l b U x v Y 2 F 0 a W 9 u P j x J d G V t V H l w Z T 5 G b 3 J t d W x h P C 9 J d G V t V H l w Z T 4 8 S X R l b V B h d G g + U 2 V j d G l v b j E v J U U z J T g z J T k 1 J U U z J T g y J U E x J U U z J T g y J U E 0 J U U z J T g z J U F C J U U z J T g x J U F F J U U 1 J U E 0 J T g 5 J U U 2 J T h G J T l C J T I w K D M p P C 9 J d G V t U G F 0 a D 4 8 L 0 l 0 Z W 1 M b 2 N h d G l v b j 4 8 U 3 R h Y m x l R W 5 0 c m l l c z 4 8 R W 5 0 c n k g V H l w Z T 0 i T G 9 h Z F R v U m V w b 3 J 0 R G l z Y W J s Z W Q i I F Z h b H V l P S J s M S I g L z 4 8 R W 5 0 c n k g V H l w Z T 0 i R m l s b E V u Y W J s Z W Q i I F Z h b H V l P S J s M C I g L z 4 8 R W 5 0 c n k g V H l w Z T 0 i R m l s b E 9 i a m V j d F R 5 c G U i I F Z h b H V l P S J z Q 2 9 u b m V j d G l v b k 9 u b H k i I C 8 + P E V u d H J 5 I F R 5 c G U 9 I k Z p b G x U b 0 R h d G F N b 2 R l b E V u Y W J s Z W Q i I F Z h b H V l P S J s M C I g L z 4 8 R W 5 0 c n k g V H l w Z T 0 i S X N Q c m l 2 Y X R l I i B W Y W x 1 Z T 0 i b D A i I C 8 + P E V u d H J 5 I F R 5 c G U 9 I l J l c 3 V s d F R 5 c G U i I F Z h b H V l P S J z R n V u Y 3 R p b 2 4 i I C 8 + P E V u d H J 5 I F R 5 c G U 9 I k J 1 Z m Z l c k 5 l e H R S Z W Z y Z X N o I i B W Y W x 1 Z T 0 i b D E i I C 8 + P E V u d H J 5 I F R 5 c G U 9 I l F 1 Z X J 5 R 3 J v d X B J R C I g V m F s d W U 9 I n N h M 2 M 5 M W N i M y 0 1 M G Y x L T Q 0 M D c t Y m U 5 O S 0 5 Z j F l Z W N j Y T Q x M D A i I C 8 + P E V u d H J 5 I F R 5 c G U 9 I k Z p b G x l Z E N v b X B s Z X R l U m V z d W x 0 V G 9 X b 3 J r c 2 h l Z X Q i I F Z h b H V l P S J s M C I g L z 4 8 R W 5 0 c n k g V H l w Z T 0 i Q W R k Z W R U b 0 R h d G F N b 2 R l b C I g V m F s d W U 9 I m w w I i A v P j x F b n R y e S B U e X B l P S J G a W x s R X J y b 3 J D b 2 R l I i B W Y W x 1 Z T 0 i c 1 V u a 2 5 v d 2 4 i I C 8 + P E V u d H J 5 I F R 5 c G U 9 I k Z p b G x M Y X N 0 V X B k Y X R l Z C I g V m F s d W U 9 I m Q y M D I x L T A 3 L T I 3 V D A 4 O j E 3 O j A 0 L j U 1 O T g 2 N D J a I i A v P j x F b n R y e S B U e X B l P S J G a W x s U 3 R h d H V z I i B W Y W x 1 Z T 0 i c 0 N v b X B s Z X R l I i A v P j w v U 3 R h Y m x l R W 5 0 c m l l c z 4 8 L 0 l 0 Z W 0 + P E l 0 Z W 0 + P E l 0 Z W 1 M b 2 N h d G l v b j 4 8 S X R l b V R 5 c G U + R m 9 y b X V s Y T w v S X R l b V R 5 c G U + P E l 0 Z W 1 Q Y X R o P l N l Y 3 R p b 2 4 x L y V F M y U 4 M y U 5 N S V F M y U 4 M i V B M S V F M y U 4 M i V B N C V F M y U 4 M y V B Q i V F M y U 4 M S V B R S V F N S V B N C U 4 O S V F N i U 4 R i U 5 Q i U y M C g z K S 8 l R T M l O D I l Q k Q l R T M l O D M l Q k M l R T M l O D I l Q j k 8 L 0 l 0 Z W 1 Q Y X R o P j w v S X R l b U x v Y 2 F 0 a W 9 u P j x T d G F i b G V F b n R y a W V z I C 8 + P C 9 J d G V t P j x J d G V t P j x J d G V t T G 9 j Y X R p b 2 4 + P E l 0 Z W 1 U e X B l P k Z v c m 1 1 b G E 8 L 0 l 0 Z W 1 U e X B l P j x J d G V t U G F 0 a D 5 T Z W N 0 a W 9 u M S 8 y M D I x M D c y N y U y M C g z K S 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z I w M j E w N z I 3 J T I w K D M p 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y M D I x M D c y N y U y M C g z K S 8 l R T U l O T A l O E Q l R T U l O D k l O E Q l R T M l O D E l O E M l R T U l Q T Q l O D k l R T Y l O U I l Q j Q l R T M l O D E l O T U l R T M l O D I l O E M l R T M l O D E l O U Y l R T U l O D g l O T c l M j A x P C 9 J d G V t U G F 0 a D 4 8 L 0 l 0 Z W 1 M b 2 N h d G l v b j 4 8 U 3 R h Y m x l R W 5 0 c m l l c y A v P j w v S X R l b T 4 8 S X R l b T 4 8 S X R l b U x v Y 2 F 0 a W 9 u P j x J d G V t V H l w Z T 5 G b 3 J t d W x h P C 9 J d G V t V H l w Z T 4 8 S X R l b V B h d G g + U 2 V j d G l v b j E v M j A y M T A 3 M j c l M j A o M y k v J U U 1 J T g 5 J T h B J U U 5 J T k 5 J U E 0 J U U z J T g x J T k 1 J U U z J T g y J T h D J U U z J T g x J T l G J U U 0 J U J C J T k 2 J U U z J T g x J U F F J U U 1 J T g 4 J T k 3 M T w v S X R l b V B h d G g + P C 9 J d G V t T G 9 j Y X R p b 2 4 + P F N 0 Y W J s Z U V u d H J p Z X M g L z 4 8 L 0 l 0 Z W 0 + P E l 0 Z W 0 + P E l 0 Z W 1 M b 2 N h d G l v b j 4 8 S X R l b V R 5 c G U + R m 9 y b X V s Y T w v S X R l b V R 5 c G U + P E l 0 Z W 1 Q Y X R o P l N l Y 3 R p b 2 4 x L z I w M j E w N z I 3 J T I w K D M p L y V F N S V C M S U 5 N S V F O S U 5 N i U 4 Q i V F M y U 4 M S U 5 N S V F M y U 4 M i U 4 Q y V F M y U 4 M S U 5 R i V F M y U 4 M y U 4 N i V F M y U 4 M y V C Q y V F M y U 4 M y U 5 N i V F M y U 4 M y V B Q i V F N S U 4 O C U 5 N z E 8 L 0 l 0 Z W 1 Q Y X R o P j w v S X R l b U x v Y 2 F 0 a W 9 u P j x T d G F i b G V F b n R y a W V z I C 8 + P C 9 J d G V t P j x J d G V t P j x J d G V t T G 9 j Y X R p b 2 4 + P E l 0 Z W 1 U e X B l P k Z v c m 1 1 b G E 8 L 0 l 0 Z W 1 U e X B l P j x J d G V t U G F 0 a D 5 T Z W N 0 a W 9 u M S 8 y M D I x M D c y N y U y M C g z K S 8 l R T U l Q T Q l O D k l R T Y l O U I l Q j Q l R T M l O D E l O T U l R T M l O D I l O E M l R T M l O D E l O U Y l R T U l O U U l O E I 8 L 0 l 0 Z W 1 Q Y X R o P j w v S X R l b U x v Y 2 F 0 a W 9 u P j x T d G F i b G V F b n R y a W V z I C 8 + P C 9 J d G V t P j x J d G V t P j x J d G V t T G 9 j Y X R p b 2 4 + P E l 0 Z W 1 U e X B l P k Z v c m 1 1 b G E 8 L 0 l 0 Z W 1 U e X B l P j x J d G V t U G F 0 a D 5 T Z W N 0 a W 9 u M S 8 y M D I x M D c y N y U y M C g 0 K T w v S X R l b V B h d G g + P C 9 J d G V t T G 9 j Y X R p b 2 4 + P F N 0 Y W J s Z U V u d H J p Z X M + P E V u d H J 5 I F R 5 c G U 9 I k l z U H J p d m F 0 Z S I g V m F s d W U 9 I m w w I i A v P j x F b n R y e S B U e X B l P S J S Z W N v d m V y e V R h c m d l d F J v d y I g V m F s d W U 9 I m w x I i A v P j x F b n R y e S B U e X B l P S J S Z W N v d m V y e V R h c m d l d E N v b H V t b i I g V m F s d W U 9 I m w x I i A v P j x F b n R y e S B U e X B l P S J S Z W N v d m V y e V R h c m d l d F N o Z W V 0 I i B W Y W x 1 Z T 0 i c 0 N T V 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I i A v P j x F b n R y e S B U e X B l P S J G a W x s R X J y b 3 J D b 2 R l I i B W Y W x 1 Z T 0 i c 1 V u a 2 5 v d 2 4 i I C 8 + P E V u d H J 5 I F R 5 c G U 9 I k Z p b G x F c n J v c k N v d W 5 0 I i B W Y W x 1 Z T 0 i b D A i I C 8 + P E V u d H J 5 I F R 5 c G U 9 I k Z p b G x M Y X N 0 V X B k Y X R l Z C I g V m F s d W U 9 I m Q y M D I x L T A 3 L T M w V D A 1 O j A y O j A y L j U y N D c 2 O D d a I i A v P j x F b n R y e S B U e X B l P S J G a W x s Q 2 9 s d W 1 u V H l w Z X M i I F Z h b H V l P S J z Q m d N R E J 3 Y 0 R C U V l H Q m d Z R 0 F 3 T U R B d 0 1 E Q X d N R E F 3 T U R B d 0 1 E Q X d N R E F 3 T U R B d 0 1 E Q X d N R k J R T U R B d 0 1 E Q X d N R E F 3 T U R B d 0 1 E Q X d N R E F 3 T U R B d 0 1 E Q X d N R E F 3 T U R B d 0 1 E Q X d N R E F 3 T U R B d 0 0 9 I i A v P j x F b n R y e S B U e X B l P S J G a W x s Q 2 9 s d W 1 u T m F t Z X M i I F Z h b H V l P S J z W y Z x d W 9 0 O 1 N v d X J j Z S 5 O Y W 1 l J n F 1 b 3 Q 7 L C Z x d W 9 0 O + i o u u a W r e W x p e a t t E l E J n F 1 b 3 Q 7 L C Z x d W 9 0 O + i o u u a W r e O C s + O D v O O C u U l E J n F 1 b 3 Q 7 L C Z x d W 9 0 O + i o u u a W r e a X p e a Z g i Z x d W 9 0 O y w m c X V v d D v o q L r m l q 3 m m 7 T m l r D m l 6 X m m Y I m c X V v d D s s J n F 1 b 3 Q 7 4 4 O I 4 4 O 8 4 4 K / 4 4 O r 4 4 K 5 4 4 K z 4 4 K i J n F 1 b 3 Q 7 L C Z x d W 9 0 O + W 5 s + W d h + W A p C Z x d W 9 0 O y w m c X V v d D v k u o v m p a 3 o g I X l k I 0 m c X V v d D s s J n F 1 b 3 Q 7 6 Y O o 5 7 2 y 5 Z C N J n F 1 b 3 Q 7 L C Z x d W 9 0 O + a l r e e o r u O C s + O D v O O D i S Z x d W 9 0 O y w m c X V v d D v m p a 3 n q K 7 l k I 0 m c X V v d D s s J n F 1 b 3 Q 7 5 q W t 5 6 i u 4 4 K w 4 4 O r 4 4 O 8 4 4 O X 5 Z C N J n F 1 b 3 Q 7 L C Z x d W 9 0 O + W + k + a l r e W T o e a V s C Z x d W 9 0 O y w m c X V v d D v m r a P n p L 7 l k 6 H l i b L l k I g m c X V v d D s s J n F 1 b 3 Q 7 5 a O y 5 L i K 6 a u Y J n F 1 b 3 Q 7 L C Z x d W 9 0 O + i z h + a c r O m H k S Z x d W 9 0 O y w m c X V v d D v l m 7 3 l h o X m i 6 D n g r n m l b A m c X V v d D s s J n F 1 b 3 Q 7 5 r W 3 5 a S W 5 o u g 5 4 K 5 5 p W w J n F 1 b 3 Q 7 L C Z x d W 9 0 O + W A i + S 6 u u a D h e W g s e W P l u a J s e a V s C Z x d W 9 0 O y w m c X V v d D v p m 6 L o g b f n j o c m c X V v d D s s J n F 1 b 3 Q 7 5 Y W s 5 5 u K 5 o C n J n F 1 b 3 Q 7 L C Z x d W 9 0 O + m h p + W u o u W 9 s e m f v y Z x d W 9 0 O y w m c X V v d D t J V O S + n e W t m O W 6 p i Z x d W 9 0 O y w m c X V v d D v j g 4 3 j g 4 P j g 4 j k v p 3 l r Z j l u q Y m c X V v d D s s J n F 1 b 3 Q 7 6 K i x 5 a 6 5 5 Y G c 5 q 2 i 5 p y f 6 Z a T J n F 1 b 3 Q 7 L C Z x d W 9 0 O + W j s u S 4 i u W 9 s e m f v y Z x d W 9 0 O y w m c X V v d D v j g 5 b j g 6 n j g 7 P j g 4 n l v b H p n 7 8 m c X V v d D s s J n F 1 b 3 Q 7 4 4 O R 4 4 O 8 4 4 O I 4 4 O K 4 4 O 8 5 L 6 d 5 a 2 Y 5 b q m J n F 1 b 3 Q 7 L C Z x d W 9 0 O + a p n + W v h u S / n e a c i e W 6 p i Z x d W 9 0 O y w m c X V v d D v n t Y z p q J N J V O S 6 i + a V h e i o i C Z x d W 9 0 O y w m c X V v d D v j g r X j g 7 z j g 5 D j g q b j g q T j g 6 v j g r n m h J / m n 5 P j g 5 X j g 6 n j g r A m c X V v d D s s J n F 1 b 3 Q 7 U E P j g q b j g q T j g 6 v j g r n m h J / m n 5 P j g 5 X j g 6 n j g r A m c X V v d D s s J n F 1 b 3 Q 7 5 L i N 5 q 2 j 4 4 K i 4 4 K v 4 4 K 7 4 4 K 5 4 4 O V 4 4 O p 4 4 K w J n F 1 b 3 Q 7 L C Z x d W 9 0 O + a U u e O B l u O C k + O D l e O D q e O C s C Z x d W 9 0 O y w m c X V v d D v m g 4 X l o L H m v I / m t K n j g 5 X j g 6 n j g r A m c X V v d D s s J n F 1 b 3 Q 7 6 L i P 4 4 G / 5 Y + w 4 4 O V 4 4 O p 4 4 K w J n F 1 b 3 Q 7 L C Z x d W 9 0 O + O C t + O C u e O D h u O D o O O D g O O C p u O D s + O D l e O D q e O C s C Z x d W 9 0 O y w m c X V v d D v j g Z 3 j g a 7 k u 5 Z J V O S 6 i + a V h e O D l e O D q e O C s C Z x d W 9 0 O y w m c X V v d D v n p L 7 k v J r n m o T l v b H p n 7 / m j I f m q J k m c X V v d D s s J n F 1 b 3 Q 7 4 4 O T 4 4 K 4 4 4 O N 4 4 K 5 5 q e L 6 Y C g 5 o y H 5 q i Z J n F 1 b 3 Q 7 L C Z x d W 9 0 O + O C s O O D q + O D v O O D l + O C s + O D v O O D i S Z x d W 9 0 O y w m c X V v d D v l m 5 7 n r Z T n g r n m l b A x J n F 1 b 3 Q 7 L C Z x d W 9 0 O + W b n u e t l O e C u e a V s D I m c X V v d D s s J n F 1 b 3 Q 7 5 Z u e 5 6 2 U 5 4 K 5 5 p W w M y Z x d W 9 0 O y w m c X V v d D v l m 5 7 n r Z T n g r n m l b A 0 J n F 1 b 3 Q 7 L C Z x d W 9 0 O + W b n u e t l O e C u e a V s D U m c X V v d D s s J n F 1 b 3 Q 7 5 Z u e 5 6 2 U 5 4 K 5 5 p W w N i Z x d W 9 0 O y w m c X V v d D v l m 5 7 n r Z T n g r n m l b A 3 J n F 1 b 3 Q 7 L C Z x d W 9 0 O + W b n u e t l O e C u e a V s D g m c X V v d D s s J n F 1 b 3 Q 7 5 Z u e 5 6 2 U 5 4 K 5 5 p W w O S Z x d W 9 0 O y w m c X V v d D v l m 5 7 n r Z T n g r n m l b A x M C Z x d W 9 0 O y w m c X V v d D v l m 5 7 n r Z T n g r n m l b A x M S Z x d W 9 0 O y w m c X V v d D v l m 5 7 n r Z T n g r n m l b A x M i Z x d W 9 0 O y w m c X V v d D v l m 5 7 n r Z T n g r n m l b A x M y Z x d W 9 0 O y w m c X V v d D v l m 5 7 n r Z T n g r n m l b A x N C Z x d W 9 0 O y w m c X V v d D v l m 5 7 n r Z T n g r n m l b A x N S Z x d W 9 0 O y w m c X V v d D v l m 5 7 n r Z T n g r n m l b A x N i Z x d W 9 0 O y w m c X V v d D v l m 5 7 n r Z T n g r n m l b A x N y Z x d W 9 0 O y w m c X V v d D v l m 5 7 n r Z T n g r n m l b A x O C Z x d W 9 0 O y w m c X V v d D v l m 5 7 n r Z T n g r n m l b A x O S Z x d W 9 0 O y w m c X V v d D v l m 5 7 n r Z T n g r n m l b A y M C Z x d W 9 0 O y w m c X V v d D v l m 5 7 n r Z T n g r n m l b A y M S Z x d W 9 0 O y w m c X V v d D v l m 5 7 n r Z T n g r n m l b A y M i Z x d W 9 0 O y w m c X V v d D v l m 5 7 n r Z T n g r n m l b A y M y Z x d W 9 0 O y w m c X V v d D v l m 5 7 n r Z T n g r n m l b A y N C Z x d W 9 0 O y w m c X V v d D v l m 5 7 n r Z T n g r n m l b A y N S Z x d W 9 0 O y w m c X V v d D v l m 5 7 n r Z T n g r n m l b A y N i Z x d W 9 0 O y w m c X V v d D v l m 5 7 n r Z T n g r n m l b A y N y Z x d W 9 0 O y w m c X V v d D v l m 5 7 n r Z T n g r n m l b A y O C Z x d W 9 0 O y w m c X V v d D v l m 5 7 n r Z T n g r n m l b A y O S Z x d W 9 0 O y w m c X V v d D v l m 5 7 n r Z T n g r n m l b A z M C Z x d W 9 0 O y w m c X V v d D v l m 5 7 n r Z T n g r n m l b A z M S Z x d W 9 0 O y w m c X V v d D v l m 5 7 n r Z T n g r n m l b A z M i Z x d W 9 0 O y w m c X V v d D v l m 5 7 n r Z T n g r n m l b A z M y Z x d W 9 0 O y w m c X V v d D v l m 5 7 n r Z T n g r n m l b A z N C Z x d W 9 0 O y w m c X V v d D v l m 5 7 n r Z T n g r n m l b A z N S Z x d W 9 0 O y w m c X V v d D v l m 5 7 n r Z T n g r n m l b A z N i Z x d W 9 0 O y w m c X V v d D v l m 5 7 n r Z T n g r n m l b A z N y Z x d W 9 0 O y w m c X V v d D v l m 5 7 n r Z T n g r n m l b A z O C Z x d W 9 0 O y w m c X V v d D v l m 5 7 n r Z T n g r n m l b A z O S Z x d W 9 0 O 1 0 i I C 8 + P E V u d H J 5 I F R 5 c G U 9 I k Z p b G x T d G F 0 d X M i I F Z h b H V l P S J z Q 2 9 t c G x l d G U i I C 8 + P E V u d H J 5 I F R 5 c G U 9 I l J l b G F 0 a W 9 u c 2 h p c E l u Z m 9 D b 2 5 0 Y W l u Z X I i I F Z h b H V l P S J z e y Z x d W 9 0 O 2 N v b H V t b k N v d W 5 0 J n F 1 b 3 Q 7 O j g w L C Z x d W 9 0 O 2 t l e U N v b H V t b k 5 h b W V z J n F 1 b 3 Q 7 O l t d L C Z x d W 9 0 O 3 F 1 Z X J 5 U m V s Y X R p b 2 5 z a G l w c y Z x d W 9 0 O z p b X S w m c X V v d D t j b 2 x 1 b W 5 J Z G V u d G l 0 a W V z J n F 1 b 3 Q 7 O l s m c X V v d D t T Z W N 0 a W 9 u M S 8 y M D I x M D c y N y A o N C k v 5 a S J 5 p u 0 4 4 G V 4 4 K M 4 4 G f 5 Z 6 L L n t T b 3 V y Y 2 U u T m F t Z S w w f S Z x d W 9 0 O y w m c X V v d D t T Z W N 0 a W 9 u M S 8 y M D I x M D c y N y A o N C k v 5 a S J 5 p u 0 4 4 G V 4 4 K M 4 4 G f 5 Z 6 L L n v o q L r m l q 3 l s a X m r b R J R C w x f S Z x d W 9 0 O y w m c X V v d D t T Z W N 0 a W 9 u M S 8 y M D I x M D c y N y A o N C k v 5 a S J 5 p u 0 4 4 G V 4 4 K M 4 4 G f 5 Z 6 L L n v o q L r m l q 3 j g r P j g 7 z j g r l J R C w y f S Z x d W 9 0 O y w m c X V v d D t T Z W N 0 a W 9 u M S 8 y M D I x M D c y N y A o N C k v 5 a S J 5 p u 0 4 4 G V 4 4 K M 4 4 G f 5 Z 6 L L n v o q L r m l q 3 m l 6 X m m Y I s M 3 0 m c X V v d D s s J n F 1 b 3 Q 7 U 2 V j d G l v b j E v M j A y M T A 3 M j c g K D Q p L + W k i e a b t O O B l e O C j O O B n + W e i y 5 7 6 K i 6 5 p a t 5 p u 0 5 p a w 5 p e l 5 p m C L D R 9 J n F 1 b 3 Q 7 L C Z x d W 9 0 O 1 N l Y 3 R p b 2 4 x L z I w M j E w N z I 3 I C g 0 K S / l p I n m m 7 T j g Z X j g o z j g Z / l n o s u e + O D i O O D v O O C v + O D q + O C u e O C s + O C o i w 1 f S Z x d W 9 0 O y w m c X V v d D t T Z W N 0 a W 9 u M S 8 y M D I x M D c y N y A o N C k v 5 a S J 5 p u 0 4 4 G V 4 4 K M 4 4 G f 5 Z 6 L L n v l u b P l n Y f l g K Q s N n 0 m c X V v d D s s J n F 1 b 3 Q 7 U 2 V j d G l v b j E v M j A y M T A 3 M j c g K D Q p L + W k i e a b t O O B l e O C j O O B n + W e i y 5 7 5 L q L 5 q W t 6 I C F 5 Z C N L D d 9 J n F 1 b 3 Q 7 L C Z x d W 9 0 O 1 N l Y 3 R p b 2 4 x L z I w M j E w N z I 3 I C g 0 K S / l p I n m m 7 T j g Z X j g o z j g Z / l n o s u e + m D q O e 9 s u W Q j S w 4 f S Z x d W 9 0 O y w m c X V v d D t T Z W N 0 a W 9 u M S 8 y M D I x M D c y N y A o N C k v 5 a S J 5 p u 0 4 4 G V 4 4 K M 4 4 G f 5 Z 6 L L n v m p a 3 n q K 7 j g r P j g 7 z j g 4 k s O X 0 m c X V v d D s s J n F 1 b 3 Q 7 U 2 V j d G l v b j E v M j A y M T A 3 M j c g K D Q p L + W k i e a b t O O B l e O C j O O B n + W e i y 5 7 5 q W t 5 6 i u 5 Z C N L D E w f S Z x d W 9 0 O y w m c X V v d D t T Z W N 0 a W 9 u M S 8 y M D I x M D c y N y A o N C k v 5 a S J 5 p u 0 4 4 G V 4 4 K M 4 4 G f 5 Z 6 L L n v m p a 3 n q K 7 j g r D j g 6 v j g 7 z j g 5 f l k I 0 s M T F 9 J n F 1 b 3 Q 7 L C Z x d W 9 0 O 1 N l Y 3 R p b 2 4 x L z I w M j E w N z I 3 I C g 0 K S / l p I n m m 7 T j g Z X j g o z j g Z / l n o s u e + W + k + a l r e W T o e a V s C w x M n 0 m c X V v d D s s J n F 1 b 3 Q 7 U 2 V j d G l v b j E v M j A y M T A 3 M j c g K D Q p L + W k i e a b t O O B l e O C j O O B n + W e i y 5 7 5 q 2 j 5 6 S + 5 Z O h 5 Y m y 5 Z C I L D E z f S Z x d W 9 0 O y w m c X V v d D t T Z W N 0 a W 9 u M S 8 y M D I x M D c y N y A o N C k v 5 a S J 5 p u 0 4 4 G V 4 4 K M 4 4 G f 5 Z 6 L L n v l o 7 L k u I r p q 5 g s M T R 9 J n F 1 b 3 Q 7 L C Z x d W 9 0 O 1 N l Y 3 R p b 2 4 x L z I w M j E w N z I 3 I C g 0 K S / l p I n m m 7 T j g Z X j g o z j g Z / l n o s u e + i z h + a c r O m H k S w x N X 0 m c X V v d D s s J n F 1 b 3 Q 7 U 2 V j d G l v b j E v M j A y M T A 3 M j c g K D Q p L + W k i e a b t O O B l e O C j O O B n + W e i y 5 7 5 Z u 9 5 Y a F 5 o u g 5 4 K 5 5 p W w L D E 2 f S Z x d W 9 0 O y w m c X V v d D t T Z W N 0 a W 9 u M S 8 y M D I x M D c y N y A o N C k v 5 a S J 5 p u 0 4 4 G V 4 4 K M 4 4 G f 5 Z 6 L L n v m t b f l p J b m i 6 D n g r n m l b A s M T d 9 J n F 1 b 3 Q 7 L C Z x d W 9 0 O 1 N l Y 3 R p b 2 4 x L z I w M j E w N z I 3 I C g 0 K S / l p I n m m 7 T j g Z X j g o z j g Z / l n o s u e + W A i + S 6 u u a D h e W g s e W P l u a J s e a V s C w x O H 0 m c X V v d D s s J n F 1 b 3 Q 7 U 2 V j d G l v b j E v M j A y M T A 3 M j c g K D Q p L + W k i e a b t O O B l e O C j O O B n + W e i y 5 7 6 Z u i 6 I G 3 5 4 6 H L D E 5 f S Z x d W 9 0 O y w m c X V v d D t T Z W N 0 a W 9 u M S 8 y M D I x M D c y N y A o N C k v 5 a S J 5 p u 0 4 4 G V 4 4 K M 4 4 G f 5 Z 6 L L n v l h a z n m 4 r m g K c s M j B 9 J n F 1 b 3 Q 7 L C Z x d W 9 0 O 1 N l Y 3 R p b 2 4 x L z I w M j E w N z I 3 I C g 0 K S / l p I n m m 7 T j g Z X j g o z j g Z / l n o s u e + m h p + W u o u W 9 s e m f v y w y M X 0 m c X V v d D s s J n F 1 b 3 Q 7 U 2 V j d G l v b j E v M j A y M T A 3 M j c g K D Q p L + W k i e a b t O O B l e O C j O O B n + W e i y 5 7 S V T k v p 3 l r Z j l u q Y s M j J 9 J n F 1 b 3 Q 7 L C Z x d W 9 0 O 1 N l Y 3 R p b 2 4 x L z I w M j E w N z I 3 I C g 0 K S / l p I n m m 7 T j g Z X j g o z j g Z / l n o s u e + O D j e O D g + O D i O S + n e W t m O W 6 p i w y M 3 0 m c X V v d D s s J n F 1 b 3 Q 7 U 2 V j d G l v b j E v M j A y M T A 3 M j c g K D Q p L + W k i e a b t O O B l e O C j O O B n + W e i y 5 7 6 K i x 5 a 6 5 5 Y G c 5 q 2 i 5 p y f 6 Z a T L D I 0 f S Z x d W 9 0 O y w m c X V v d D t T Z W N 0 a W 9 u M S 8 y M D I x M D c y N y A o N C k v 5 a S J 5 p u 0 4 4 G V 4 4 K M 4 4 G f 5 Z 6 L L n v l o 7 L k u I r l v b H p n 7 8 s M j V 9 J n F 1 b 3 Q 7 L C Z x d W 9 0 O 1 N l Y 3 R p b 2 4 x L z I w M j E w N z I 3 I C g 0 K S / l p I n m m 7 T j g Z X j g o z j g Z / l n o s u e + O D l u O D q e O D s + O D i e W 9 s e m f v y w y N n 0 m c X V v d D s s J n F 1 b 3 Q 7 U 2 V j d G l v b j E v M j A y M T A 3 M j c g K D Q p L + W k i e a b t O O B l e O C j O O B n + W e i y 5 7 4 4 O R 4 4 O 8 4 4 O I 4 4 O K 4 4 O 8 5 L 6 d 5 a 2 Y 5 b q m L D I 3 f S Z x d W 9 0 O y w m c X V v d D t T Z W N 0 a W 9 u M S 8 y M D I x M D c y N y A o N C k v 5 a S J 5 p u 0 4 4 G V 4 4 K M 4 4 G f 5 Z 6 L L n v m q Z / l r 4 b k v 5 3 m n I n l u q Y s M j h 9 J n F 1 b 3 Q 7 L C Z x d W 9 0 O 1 N l Y 3 R p b 2 4 x L z I w M j E w N z I 3 I C g 0 K S / l p I n m m 7 T j g Z X j g o z j g Z / l n o s u e + e 1 j O m o k 0 l U 5 L q L 5 p W F 6 K i I L D I 5 f S Z x d W 9 0 O y w m c X V v d D t T Z W N 0 a W 9 u M S 8 y M D I x M D c y N y A o N C k v 5 a S J 5 p u 0 4 4 G V 4 4 K M 4 4 G f 5 Z 6 L L n v j g r X j g 7 z j g 5 D j g q b j g q T j g 6 v j g r n m h J / m n 5 P j g 5 X j g 6 n j g r A s M z B 9 J n F 1 b 3 Q 7 L C Z x d W 9 0 O 1 N l Y 3 R p b 2 4 x L z I w M j E w N z I 3 I C g 0 K S / l p I n m m 7 T j g Z X j g o z j g Z / l n o s u e 1 B D 4 4 K m 4 4 K k 4 4 O r 4 4 K 5 5 o S f 5 p + T 4 4 O V 4 4 O p 4 4 K w L D M x f S Z x d W 9 0 O y w m c X V v d D t T Z W N 0 a W 9 u M S 8 y M D I x M D c y N y A o N C k v 5 a S J 5 p u 0 4 4 G V 4 4 K M 4 4 G f 5 Z 6 L L n v k u I 3 m r a P j g q L j g q / j g r v j g r n j g 5 X j g 6 n j g r A s M z J 9 J n F 1 b 3 Q 7 L C Z x d W 9 0 O 1 N l Y 3 R p b 2 4 x L z I w M j E w N z I 3 I C g 0 K S / l p I n m m 7 T j g Z X j g o z j g Z / l n o s u e + a U u e O B l u O C k + O D l e O D q e O C s C w z M 3 0 m c X V v d D s s J n F 1 b 3 Q 7 U 2 V j d G l v b j E v M j A y M T A 3 M j c g K D Q p L + W k i e a b t O O B l e O C j O O B n + W e i y 5 7 5 o O F 5 a C x 5 r y P 5 r S p 4 4 O V 4 4 O p 4 4 K w L D M 0 f S Z x d W 9 0 O y w m c X V v d D t T Z W N 0 a W 9 u M S 8 y M D I x M D c y N y A o N C k v 5 a S J 5 p u 0 4 4 G V 4 4 K M 4 4 G f 5 Z 6 L L n v o u I / j g b / l j 7 D j g 5 X j g 6 n j g r A s M z V 9 J n F 1 b 3 Q 7 L C Z x d W 9 0 O 1 N l Y 3 R p b 2 4 x L z I w M j E w N z I 3 I C g 0 K S / l p I n m m 7 T j g Z X j g o z j g Z / l n o s u e + O C t + O C u e O D h u O D o O O D g O O C p u O D s + O D l e O D q e O C s C w z N n 0 m c X V v d D s s J n F 1 b 3 Q 7 U 2 V j d G l v b j E v M j A y M T A 3 M j c g K D Q p L + W k i e a b t O O B l e O C j O O B n + W e i y 5 7 4 4 G d 4 4 G u 5 L u W S V T k u o v m l Y X j g 5 X j g 6 n j g r A s M z d 9 J n F 1 b 3 Q 7 L C Z x d W 9 0 O 1 N l Y 3 R p b 2 4 x L z I w M j E w N z I 3 I C g 0 K S / l p I n m m 7 T j g Z X j g o z j g Z / l n o s u e + e k v u S 8 m u e a h O W 9 s e m f v + a M h + a o m S w z O H 0 m c X V v d D s s J n F 1 b 3 Q 7 U 2 V j d G l v b j E v M j A y M T A 3 M j c g K D Q p L + W k i e a b t O O B l e O C j O O B n + W e i y 5 7 4 4 O T 4 4 K 4 4 4 O N 4 4 K 5 5 q e L 6 Y C g 5 o y H 5 q i Z L D M 5 f S Z x d W 9 0 O y w m c X V v d D t T Z W N 0 a W 9 u M S 8 y M D I x M D c y N y A o N C k v 5 a S J 5 p u 0 4 4 G V 4 4 K M 4 4 G f 5 Z 6 L L n v j g r D j g 6 v j g 7 z j g 5 f j g r P j g 7 z j g 4 k s N D B 9 J n F 1 b 3 Q 7 L C Z x d W 9 0 O 1 N l Y 3 R p b 2 4 x L z I w M j E w N z I 3 I C g 0 K S / l p I n m m 7 T j g Z X j g o z j g Z / l n o s u e + W b n u e t l O e C u e a V s D E s N D F 9 J n F 1 b 3 Q 7 L C Z x d W 9 0 O 1 N l Y 3 R p b 2 4 x L z I w M j E w N z I 3 I C g 0 K S / l p I n m m 7 T j g Z X j g o z j g Z / l n o s u e + W b n u e t l O e C u e a V s D I s N D J 9 J n F 1 b 3 Q 7 L C Z x d W 9 0 O 1 N l Y 3 R p b 2 4 x L z I w M j E w N z I 3 I C g 0 K S / l p I n m m 7 T j g Z X j g o z j g Z / l n o s u e + W b n u e t l O e C u e a V s D M s N D N 9 J n F 1 b 3 Q 7 L C Z x d W 9 0 O 1 N l Y 3 R p b 2 4 x L z I w M j E w N z I 3 I C g 0 K S / l p I n m m 7 T j g Z X j g o z j g Z / l n o s u e + W b n u e t l O e C u e a V s D Q s N D R 9 J n F 1 b 3 Q 7 L C Z x d W 9 0 O 1 N l Y 3 R p b 2 4 x L z I w M j E w N z I 3 I C g 0 K S / l p I n m m 7 T j g Z X j g o z j g Z / l n o s u e + W b n u e t l O e C u e a V s D U s N D V 9 J n F 1 b 3 Q 7 L C Z x d W 9 0 O 1 N l Y 3 R p b 2 4 x L z I w M j E w N z I 3 I C g 0 K S / l p I n m m 7 T j g Z X j g o z j g Z / l n o s u e + W b n u e t l O e C u e a V s D Y s N D Z 9 J n F 1 b 3 Q 7 L C Z x d W 9 0 O 1 N l Y 3 R p b 2 4 x L z I w M j E w N z I 3 I C g 0 K S / l p I n m m 7 T j g Z X j g o z j g Z / l n o s u e + W b n u e t l O e C u e a V s D c s N D d 9 J n F 1 b 3 Q 7 L C Z x d W 9 0 O 1 N l Y 3 R p b 2 4 x L z I w M j E w N z I 3 I C g 0 K S / l p I n m m 7 T j g Z X j g o z j g Z / l n o s u e + W b n u e t l O e C u e a V s D g s N D h 9 J n F 1 b 3 Q 7 L C Z x d W 9 0 O 1 N l Y 3 R p b 2 4 x L z I w M j E w N z I 3 I C g 0 K S / l p I n m m 7 T j g Z X j g o z j g Z / l n o s u e + W b n u e t l O e C u e a V s D k s N D l 9 J n F 1 b 3 Q 7 L C Z x d W 9 0 O 1 N l Y 3 R p b 2 4 x L z I w M j E w N z I 3 I C g 0 K S / l p I n m m 7 T j g Z X j g o z j g Z / l n o s u e + W b n u e t l O e C u e a V s D E w L D U w f S Z x d W 9 0 O y w m c X V v d D t T Z W N 0 a W 9 u M S 8 y M D I x M D c y N y A o N C k v 5 a S J 5 p u 0 4 4 G V 4 4 K M 4 4 G f 5 Z 6 L L n v l m 5 7 n r Z T n g r n m l b A x M S w 1 M X 0 m c X V v d D s s J n F 1 b 3 Q 7 U 2 V j d G l v b j E v M j A y M T A 3 M j c g K D Q p L + W k i e a b t O O B l e O C j O O B n + W e i y 5 7 5 Z u e 5 6 2 U 5 4 K 5 5 p W w M T I s N T J 9 J n F 1 b 3 Q 7 L C Z x d W 9 0 O 1 N l Y 3 R p b 2 4 x L z I w M j E w N z I 3 I C g 0 K S / l p I n m m 7 T j g Z X j g o z j g Z / l n o s u e + W b n u e t l O e C u e a V s D E z L D U z f S Z x d W 9 0 O y w m c X V v d D t T Z W N 0 a W 9 u M S 8 y M D I x M D c y N y A o N C k v 5 a S J 5 p u 0 4 4 G V 4 4 K M 4 4 G f 5 Z 6 L L n v l m 5 7 n r Z T n g r n m l b A x N C w 1 N H 0 m c X V v d D s s J n F 1 b 3 Q 7 U 2 V j d G l v b j E v M j A y M T A 3 M j c g K D Q p L + W k i e a b t O O B l e O C j O O B n + W e i y 5 7 5 Z u e 5 6 2 U 5 4 K 5 5 p W w M T U s N T V 9 J n F 1 b 3 Q 7 L C Z x d W 9 0 O 1 N l Y 3 R p b 2 4 x L z I w M j E w N z I 3 I C g 0 K S / l p I n m m 7 T j g Z X j g o z j g Z / l n o s u e + W b n u e t l O e C u e a V s D E 2 L D U 2 f S Z x d W 9 0 O y w m c X V v d D t T Z W N 0 a W 9 u M S 8 y M D I x M D c y N y A o N C k v 5 a S J 5 p u 0 4 4 G V 4 4 K M 4 4 G f 5 Z 6 L L n v l m 5 7 n r Z T n g r n m l b A x N y w 1 N 3 0 m c X V v d D s s J n F 1 b 3 Q 7 U 2 V j d G l v b j E v M j A y M T A 3 M j c g K D Q p L + W k i e a b t O O B l e O C j O O B n + W e i y 5 7 5 Z u e 5 6 2 U 5 4 K 5 5 p W w M T g s N T h 9 J n F 1 b 3 Q 7 L C Z x d W 9 0 O 1 N l Y 3 R p b 2 4 x L z I w M j E w N z I 3 I C g 0 K S / l p I n m m 7 T j g Z X j g o z j g Z / l n o s u e + W b n u e t l O e C u e a V s D E 5 L D U 5 f S Z x d W 9 0 O y w m c X V v d D t T Z W N 0 a W 9 u M S 8 y M D I x M D c y N y A o N C k v 5 a S J 5 p u 0 4 4 G V 4 4 K M 4 4 G f 5 Z 6 L L n v l m 5 7 n r Z T n g r n m l b A y M C w 2 M H 0 m c X V v d D s s J n F 1 b 3 Q 7 U 2 V j d G l v b j E v M j A y M T A 3 M j c g K D Q p L + W k i e a b t O O B l e O C j O O B n + W e i y 5 7 5 Z u e 5 6 2 U 5 4 K 5 5 p W w M j E s N j F 9 J n F 1 b 3 Q 7 L C Z x d W 9 0 O 1 N l Y 3 R p b 2 4 x L z I w M j E w N z I 3 I C g 0 K S / l p I n m m 7 T j g Z X j g o z j g Z / l n o s u e + W b n u e t l O e C u e a V s D I y L D Y y f S Z x d W 9 0 O y w m c X V v d D t T Z W N 0 a W 9 u M S 8 y M D I x M D c y N y A o N C k v 5 a S J 5 p u 0 4 4 G V 4 4 K M 4 4 G f 5 Z 6 L L n v l m 5 7 n r Z T n g r n m l b A y M y w 2 M 3 0 m c X V v d D s s J n F 1 b 3 Q 7 U 2 V j d G l v b j E v M j A y M T A 3 M j c g K D Q p L + W k i e a b t O O B l e O C j O O B n + W e i y 5 7 5 Z u e 5 6 2 U 5 4 K 5 5 p W w M j Q s N j R 9 J n F 1 b 3 Q 7 L C Z x d W 9 0 O 1 N l Y 3 R p b 2 4 x L z I w M j E w N z I 3 I C g 0 K S / l p I n m m 7 T j g Z X j g o z j g Z / l n o s u e + W b n u e t l O e C u e a V s D I 1 L D Y 1 f S Z x d W 9 0 O y w m c X V v d D t T Z W N 0 a W 9 u M S 8 y M D I x M D c y N y A o N C k v 5 a S J 5 p u 0 4 4 G V 4 4 K M 4 4 G f 5 Z 6 L L n v l m 5 7 n r Z T n g r n m l b A y N i w 2 N n 0 m c X V v d D s s J n F 1 b 3 Q 7 U 2 V j d G l v b j E v M j A y M T A 3 M j c g K D Q p L + W k i e a b t O O B l e O C j O O B n + W e i y 5 7 5 Z u e 5 6 2 U 5 4 K 5 5 p W w M j c s N j d 9 J n F 1 b 3 Q 7 L C Z x d W 9 0 O 1 N l Y 3 R p b 2 4 x L z I w M j E w N z I 3 I C g 0 K S / l p I n m m 7 T j g Z X j g o z j g Z / l n o s u e + W b n u e t l O e C u e a V s D I 4 L D Y 4 f S Z x d W 9 0 O y w m c X V v d D t T Z W N 0 a W 9 u M S 8 y M D I x M D c y N y A o N C k v 5 a S J 5 p u 0 4 4 G V 4 4 K M 4 4 G f 5 Z 6 L L n v l m 5 7 n r Z T n g r n m l b A y O S w 2 O X 0 m c X V v d D s s J n F 1 b 3 Q 7 U 2 V j d G l v b j E v M j A y M T A 3 M j c g K D Q p L + W k i e a b t O O B l e O C j O O B n + W e i y 5 7 5 Z u e 5 6 2 U 5 4 K 5 5 p W w M z A s N z B 9 J n F 1 b 3 Q 7 L C Z x d W 9 0 O 1 N l Y 3 R p b 2 4 x L z I w M j E w N z I 3 I C g 0 K S / l p I n m m 7 T j g Z X j g o z j g Z / l n o s u e + W b n u e t l O e C u e a V s D M x L D c x f S Z x d W 9 0 O y w m c X V v d D t T Z W N 0 a W 9 u M S 8 y M D I x M D c y N y A o N C k v 5 a S J 5 p u 0 4 4 G V 4 4 K M 4 4 G f 5 Z 6 L L n v l m 5 7 n r Z T n g r n m l b A z M i w 3 M n 0 m c X V v d D s s J n F 1 b 3 Q 7 U 2 V j d G l v b j E v M j A y M T A 3 M j c g K D Q p L + W k i e a b t O O B l e O C j O O B n + W e i y 5 7 5 Z u e 5 6 2 U 5 4 K 5 5 p W w M z M s N z N 9 J n F 1 b 3 Q 7 L C Z x d W 9 0 O 1 N l Y 3 R p b 2 4 x L z I w M j E w N z I 3 I C g 0 K S / l p I n m m 7 T j g Z X j g o z j g Z / l n o s u e + W b n u e t l O e C u e a V s D M 0 L D c 0 f S Z x d W 9 0 O y w m c X V v d D t T Z W N 0 a W 9 u M S 8 y M D I x M D c y N y A o N C k v 5 a S J 5 p u 0 4 4 G V 4 4 K M 4 4 G f 5 Z 6 L L n v l m 5 7 n r Z T n g r n m l b A z N S w 3 N X 0 m c X V v d D s s J n F 1 b 3 Q 7 U 2 V j d G l v b j E v M j A y M T A 3 M j c g K D Q p L + W k i e a b t O O B l e O C j O O B n + W e i y 5 7 5 Z u e 5 6 2 U 5 4 K 5 5 p W w M z Y s N z Z 9 J n F 1 b 3 Q 7 L C Z x d W 9 0 O 1 N l Y 3 R p b 2 4 x L z I w M j E w N z I 3 I C g 0 K S / l p I n m m 7 T j g Z X j g o z j g Z / l n o s u e + W b n u e t l O e C u e a V s D M 3 L D c 3 f S Z x d W 9 0 O y w m c X V v d D t T Z W N 0 a W 9 u M S 8 y M D I x M D c y N y A o N C k v 5 a S J 5 p u 0 4 4 G V 4 4 K M 4 4 G f 5 Z 6 L L n v l m 5 7 n r Z T n g r n m l b A z O C w 3 O H 0 m c X V v d D s s J n F 1 b 3 Q 7 U 2 V j d G l v b j E v M j A y M T A 3 M j c g K D Q p L + W k i e a b t O O B l e O C j O O B n + W e i y 5 7 5 Z u e 5 6 2 U 5 4 K 5 5 p W w M z k s N z l 9 J n F 1 b 3 Q 7 X S w m c X V v d D t D b 2 x 1 b W 5 D b 3 V u d C Z x d W 9 0 O z o 4 M C w m c X V v d D t L Z X l D b 2 x 1 b W 5 O Y W 1 l c y Z x d W 9 0 O z p b X S w m c X V v d D t D b 2 x 1 b W 5 J Z G V u d G l 0 a W V z J n F 1 b 3 Q 7 O l s m c X V v d D t T Z W N 0 a W 9 u M S 8 y M D I x M D c y N y A o N C k v 5 a S J 5 p u 0 4 4 G V 4 4 K M 4 4 G f 5 Z 6 L L n t T b 3 V y Y 2 U u T m F t Z S w w f S Z x d W 9 0 O y w m c X V v d D t T Z W N 0 a W 9 u M S 8 y M D I x M D c y N y A o N C k v 5 a S J 5 p u 0 4 4 G V 4 4 K M 4 4 G f 5 Z 6 L L n v o q L r m l q 3 l s a X m r b R J R C w x f S Z x d W 9 0 O y w m c X V v d D t T Z W N 0 a W 9 u M S 8 y M D I x M D c y N y A o N C k v 5 a S J 5 p u 0 4 4 G V 4 4 K M 4 4 G f 5 Z 6 L L n v o q L r m l q 3 j g r P j g 7 z j g r l J R C w y f S Z x d W 9 0 O y w m c X V v d D t T Z W N 0 a W 9 u M S 8 y M D I x M D c y N y A o N C k v 5 a S J 5 p u 0 4 4 G V 4 4 K M 4 4 G f 5 Z 6 L L n v o q L r m l q 3 m l 6 X m m Y I s M 3 0 m c X V v d D s s J n F 1 b 3 Q 7 U 2 V j d G l v b j E v M j A y M T A 3 M j c g K D Q p L + W k i e a b t O O B l e O C j O O B n + W e i y 5 7 6 K i 6 5 p a t 5 p u 0 5 p a w 5 p e l 5 p m C L D R 9 J n F 1 b 3 Q 7 L C Z x d W 9 0 O 1 N l Y 3 R p b 2 4 x L z I w M j E w N z I 3 I C g 0 K S / l p I n m m 7 T j g Z X j g o z j g Z / l n o s u e + O D i O O D v O O C v + O D q + O C u e O C s + O C o i w 1 f S Z x d W 9 0 O y w m c X V v d D t T Z W N 0 a W 9 u M S 8 y M D I x M D c y N y A o N C k v 5 a S J 5 p u 0 4 4 G V 4 4 K M 4 4 G f 5 Z 6 L L n v l u b P l n Y f l g K Q s N n 0 m c X V v d D s s J n F 1 b 3 Q 7 U 2 V j d G l v b j E v M j A y M T A 3 M j c g K D Q p L + W k i e a b t O O B l e O C j O O B n + W e i y 5 7 5 L q L 5 q W t 6 I C F 5 Z C N L D d 9 J n F 1 b 3 Q 7 L C Z x d W 9 0 O 1 N l Y 3 R p b 2 4 x L z I w M j E w N z I 3 I C g 0 K S / l p I n m m 7 T j g Z X j g o z j g Z / l n o s u e + m D q O e 9 s u W Q j S w 4 f S Z x d W 9 0 O y w m c X V v d D t T Z W N 0 a W 9 u M S 8 y M D I x M D c y N y A o N C k v 5 a S J 5 p u 0 4 4 G V 4 4 K M 4 4 G f 5 Z 6 L L n v m p a 3 n q K 7 j g r P j g 7 z j g 4 k s O X 0 m c X V v d D s s J n F 1 b 3 Q 7 U 2 V j d G l v b j E v M j A y M T A 3 M j c g K D Q p L + W k i e a b t O O B l e O C j O O B n + W e i y 5 7 5 q W t 5 6 i u 5 Z C N L D E w f S Z x d W 9 0 O y w m c X V v d D t T Z W N 0 a W 9 u M S 8 y M D I x M D c y N y A o N C k v 5 a S J 5 p u 0 4 4 G V 4 4 K M 4 4 G f 5 Z 6 L L n v m p a 3 n q K 7 j g r D j g 6 v j g 7 z j g 5 f l k I 0 s M T F 9 J n F 1 b 3 Q 7 L C Z x d W 9 0 O 1 N l Y 3 R p b 2 4 x L z I w M j E w N z I 3 I C g 0 K S / l p I n m m 7 T j g Z X j g o z j g Z / l n o s u e + W + k + a l r e W T o e a V s C w x M n 0 m c X V v d D s s J n F 1 b 3 Q 7 U 2 V j d G l v b j E v M j A y M T A 3 M j c g K D Q p L + W k i e a b t O O B l e O C j O O B n + W e i y 5 7 5 q 2 j 5 6 S + 5 Z O h 5 Y m y 5 Z C I L D E z f S Z x d W 9 0 O y w m c X V v d D t T Z W N 0 a W 9 u M S 8 y M D I x M D c y N y A o N C k v 5 a S J 5 p u 0 4 4 G V 4 4 K M 4 4 G f 5 Z 6 L L n v l o 7 L k u I r p q 5 g s M T R 9 J n F 1 b 3 Q 7 L C Z x d W 9 0 O 1 N l Y 3 R p b 2 4 x L z I w M j E w N z I 3 I C g 0 K S / l p I n m m 7 T j g Z X j g o z j g Z / l n o s u e + i z h + a c r O m H k S w x N X 0 m c X V v d D s s J n F 1 b 3 Q 7 U 2 V j d G l v b j E v M j A y M T A 3 M j c g K D Q p L + W k i e a b t O O B l e O C j O O B n + W e i y 5 7 5 Z u 9 5 Y a F 5 o u g 5 4 K 5 5 p W w L D E 2 f S Z x d W 9 0 O y w m c X V v d D t T Z W N 0 a W 9 u M S 8 y M D I x M D c y N y A o N C k v 5 a S J 5 p u 0 4 4 G V 4 4 K M 4 4 G f 5 Z 6 L L n v m t b f l p J b m i 6 D n g r n m l b A s M T d 9 J n F 1 b 3 Q 7 L C Z x d W 9 0 O 1 N l Y 3 R p b 2 4 x L z I w M j E w N z I 3 I C g 0 K S / l p I n m m 7 T j g Z X j g o z j g Z / l n o s u e + W A i + S 6 u u a D h e W g s e W P l u a J s e a V s C w x O H 0 m c X V v d D s s J n F 1 b 3 Q 7 U 2 V j d G l v b j E v M j A y M T A 3 M j c g K D Q p L + W k i e a b t O O B l e O C j O O B n + W e i y 5 7 6 Z u i 6 I G 3 5 4 6 H L D E 5 f S Z x d W 9 0 O y w m c X V v d D t T Z W N 0 a W 9 u M S 8 y M D I x M D c y N y A o N C k v 5 a S J 5 p u 0 4 4 G V 4 4 K M 4 4 G f 5 Z 6 L L n v l h a z n m 4 r m g K c s M j B 9 J n F 1 b 3 Q 7 L C Z x d W 9 0 O 1 N l Y 3 R p b 2 4 x L z I w M j E w N z I 3 I C g 0 K S / l p I n m m 7 T j g Z X j g o z j g Z / l n o s u e + m h p + W u o u W 9 s e m f v y w y M X 0 m c X V v d D s s J n F 1 b 3 Q 7 U 2 V j d G l v b j E v M j A y M T A 3 M j c g K D Q p L + W k i e a b t O O B l e O C j O O B n + W e i y 5 7 S V T k v p 3 l r Z j l u q Y s M j J 9 J n F 1 b 3 Q 7 L C Z x d W 9 0 O 1 N l Y 3 R p b 2 4 x L z I w M j E w N z I 3 I C g 0 K S / l p I n m m 7 T j g Z X j g o z j g Z / l n o s u e + O D j e O D g + O D i O S + n e W t m O W 6 p i w y M 3 0 m c X V v d D s s J n F 1 b 3 Q 7 U 2 V j d G l v b j E v M j A y M T A 3 M j c g K D Q p L + W k i e a b t O O B l e O C j O O B n + W e i y 5 7 6 K i x 5 a 6 5 5 Y G c 5 q 2 i 5 p y f 6 Z a T L D I 0 f S Z x d W 9 0 O y w m c X V v d D t T Z W N 0 a W 9 u M S 8 y M D I x M D c y N y A o N C k v 5 a S J 5 p u 0 4 4 G V 4 4 K M 4 4 G f 5 Z 6 L L n v l o 7 L k u I r l v b H p n 7 8 s M j V 9 J n F 1 b 3 Q 7 L C Z x d W 9 0 O 1 N l Y 3 R p b 2 4 x L z I w M j E w N z I 3 I C g 0 K S / l p I n m m 7 T j g Z X j g o z j g Z / l n o s u e + O D l u O D q e O D s + O D i e W 9 s e m f v y w y N n 0 m c X V v d D s s J n F 1 b 3 Q 7 U 2 V j d G l v b j E v M j A y M T A 3 M j c g K D Q p L + W k i e a b t O O B l e O C j O O B n + W e i y 5 7 4 4 O R 4 4 O 8 4 4 O I 4 4 O K 4 4 O 8 5 L 6 d 5 a 2 Y 5 b q m L D I 3 f S Z x d W 9 0 O y w m c X V v d D t T Z W N 0 a W 9 u M S 8 y M D I x M D c y N y A o N C k v 5 a S J 5 p u 0 4 4 G V 4 4 K M 4 4 G f 5 Z 6 L L n v m q Z / l r 4 b k v 5 3 m n I n l u q Y s M j h 9 J n F 1 b 3 Q 7 L C Z x d W 9 0 O 1 N l Y 3 R p b 2 4 x L z I w M j E w N z I 3 I C g 0 K S / l p I n m m 7 T j g Z X j g o z j g Z / l n o s u e + e 1 j O m o k 0 l U 5 L q L 5 p W F 6 K i I L D I 5 f S Z x d W 9 0 O y w m c X V v d D t T Z W N 0 a W 9 u M S 8 y M D I x M D c y N y A o N C k v 5 a S J 5 p u 0 4 4 G V 4 4 K M 4 4 G f 5 Z 6 L L n v j g r X j g 7 z j g 5 D j g q b j g q T j g 6 v j g r n m h J / m n 5 P j g 5 X j g 6 n j g r A s M z B 9 J n F 1 b 3 Q 7 L C Z x d W 9 0 O 1 N l Y 3 R p b 2 4 x L z I w M j E w N z I 3 I C g 0 K S / l p I n m m 7 T j g Z X j g o z j g Z / l n o s u e 1 B D 4 4 K m 4 4 K k 4 4 O r 4 4 K 5 5 o S f 5 p + T 4 4 O V 4 4 O p 4 4 K w L D M x f S Z x d W 9 0 O y w m c X V v d D t T Z W N 0 a W 9 u M S 8 y M D I x M D c y N y A o N C k v 5 a S J 5 p u 0 4 4 G V 4 4 K M 4 4 G f 5 Z 6 L L n v k u I 3 m r a P j g q L j g q / j g r v j g r n j g 5 X j g 6 n j g r A s M z J 9 J n F 1 b 3 Q 7 L C Z x d W 9 0 O 1 N l Y 3 R p b 2 4 x L z I w M j E w N z I 3 I C g 0 K S / l p I n m m 7 T j g Z X j g o z j g Z / l n o s u e + a U u e O B l u O C k + O D l e O D q e O C s C w z M 3 0 m c X V v d D s s J n F 1 b 3 Q 7 U 2 V j d G l v b j E v M j A y M T A 3 M j c g K D Q p L + W k i e a b t O O B l e O C j O O B n + W e i y 5 7 5 o O F 5 a C x 5 r y P 5 r S p 4 4 O V 4 4 O p 4 4 K w L D M 0 f S Z x d W 9 0 O y w m c X V v d D t T Z W N 0 a W 9 u M S 8 y M D I x M D c y N y A o N C k v 5 a S J 5 p u 0 4 4 G V 4 4 K M 4 4 G f 5 Z 6 L L n v o u I / j g b / l j 7 D j g 5 X j g 6 n j g r A s M z V 9 J n F 1 b 3 Q 7 L C Z x d W 9 0 O 1 N l Y 3 R p b 2 4 x L z I w M j E w N z I 3 I C g 0 K S / l p I n m m 7 T j g Z X j g o z j g Z / l n o s u e + O C t + O C u e O D h u O D o O O D g O O C p u O D s + O D l e O D q e O C s C w z N n 0 m c X V v d D s s J n F 1 b 3 Q 7 U 2 V j d G l v b j E v M j A y M T A 3 M j c g K D Q p L + W k i e a b t O O B l e O C j O O B n + W e i y 5 7 4 4 G d 4 4 G u 5 L u W S V T k u o v m l Y X j g 5 X j g 6 n j g r A s M z d 9 J n F 1 b 3 Q 7 L C Z x d W 9 0 O 1 N l Y 3 R p b 2 4 x L z I w M j E w N z I 3 I C g 0 K S / l p I n m m 7 T j g Z X j g o z j g Z / l n o s u e + e k v u S 8 m u e a h O W 9 s e m f v + a M h + a o m S w z O H 0 m c X V v d D s s J n F 1 b 3 Q 7 U 2 V j d G l v b j E v M j A y M T A 3 M j c g K D Q p L + W k i e a b t O O B l e O C j O O B n + W e i y 5 7 4 4 O T 4 4 K 4 4 4 O N 4 4 K 5 5 q e L 6 Y C g 5 o y H 5 q i Z L D M 5 f S Z x d W 9 0 O y w m c X V v d D t T Z W N 0 a W 9 u M S 8 y M D I x M D c y N y A o N C k v 5 a S J 5 p u 0 4 4 G V 4 4 K M 4 4 G f 5 Z 6 L L n v j g r D j g 6 v j g 7 z j g 5 f j g r P j g 7 z j g 4 k s N D B 9 J n F 1 b 3 Q 7 L C Z x d W 9 0 O 1 N l Y 3 R p b 2 4 x L z I w M j E w N z I 3 I C g 0 K S / l p I n m m 7 T j g Z X j g o z j g Z / l n o s u e + W b n u e t l O e C u e a V s D E s N D F 9 J n F 1 b 3 Q 7 L C Z x d W 9 0 O 1 N l Y 3 R p b 2 4 x L z I w M j E w N z I 3 I C g 0 K S / l p I n m m 7 T j g Z X j g o z j g Z / l n o s u e + W b n u e t l O e C u e a V s D I s N D J 9 J n F 1 b 3 Q 7 L C Z x d W 9 0 O 1 N l Y 3 R p b 2 4 x L z I w M j E w N z I 3 I C g 0 K S / l p I n m m 7 T j g Z X j g o z j g Z / l n o s u e + W b n u e t l O e C u e a V s D M s N D N 9 J n F 1 b 3 Q 7 L C Z x d W 9 0 O 1 N l Y 3 R p b 2 4 x L z I w M j E w N z I 3 I C g 0 K S / l p I n m m 7 T j g Z X j g o z j g Z / l n o s u e + W b n u e t l O e C u e a V s D Q s N D R 9 J n F 1 b 3 Q 7 L C Z x d W 9 0 O 1 N l Y 3 R p b 2 4 x L z I w M j E w N z I 3 I C g 0 K S / l p I n m m 7 T j g Z X j g o z j g Z / l n o s u e + W b n u e t l O e C u e a V s D U s N D V 9 J n F 1 b 3 Q 7 L C Z x d W 9 0 O 1 N l Y 3 R p b 2 4 x L z I w M j E w N z I 3 I C g 0 K S / l p I n m m 7 T j g Z X j g o z j g Z / l n o s u e + W b n u e t l O e C u e a V s D Y s N D Z 9 J n F 1 b 3 Q 7 L C Z x d W 9 0 O 1 N l Y 3 R p b 2 4 x L z I w M j E w N z I 3 I C g 0 K S / l p I n m m 7 T j g Z X j g o z j g Z / l n o s u e + W b n u e t l O e C u e a V s D c s N D d 9 J n F 1 b 3 Q 7 L C Z x d W 9 0 O 1 N l Y 3 R p b 2 4 x L z I w M j E w N z I 3 I C g 0 K S / l p I n m m 7 T j g Z X j g o z j g Z / l n o s u e + W b n u e t l O e C u e a V s D g s N D h 9 J n F 1 b 3 Q 7 L C Z x d W 9 0 O 1 N l Y 3 R p b 2 4 x L z I w M j E w N z I 3 I C g 0 K S / l p I n m m 7 T j g Z X j g o z j g Z / l n o s u e + W b n u e t l O e C u e a V s D k s N D l 9 J n F 1 b 3 Q 7 L C Z x d W 9 0 O 1 N l Y 3 R p b 2 4 x L z I w M j E w N z I 3 I C g 0 K S / l p I n m m 7 T j g Z X j g o z j g Z / l n o s u e + W b n u e t l O e C u e a V s D E w L D U w f S Z x d W 9 0 O y w m c X V v d D t T Z W N 0 a W 9 u M S 8 y M D I x M D c y N y A o N C k v 5 a S J 5 p u 0 4 4 G V 4 4 K M 4 4 G f 5 Z 6 L L n v l m 5 7 n r Z T n g r n m l b A x M S w 1 M X 0 m c X V v d D s s J n F 1 b 3 Q 7 U 2 V j d G l v b j E v M j A y M T A 3 M j c g K D Q p L + W k i e a b t O O B l e O C j O O B n + W e i y 5 7 5 Z u e 5 6 2 U 5 4 K 5 5 p W w M T I s N T J 9 J n F 1 b 3 Q 7 L C Z x d W 9 0 O 1 N l Y 3 R p b 2 4 x L z I w M j E w N z I 3 I C g 0 K S / l p I n m m 7 T j g Z X j g o z j g Z / l n o s u e + W b n u e t l O e C u e a V s D E z L D U z f S Z x d W 9 0 O y w m c X V v d D t T Z W N 0 a W 9 u M S 8 y M D I x M D c y N y A o N C k v 5 a S J 5 p u 0 4 4 G V 4 4 K M 4 4 G f 5 Z 6 L L n v l m 5 7 n r Z T n g r n m l b A x N C w 1 N H 0 m c X V v d D s s J n F 1 b 3 Q 7 U 2 V j d G l v b j E v M j A y M T A 3 M j c g K D Q p L + W k i e a b t O O B l e O C j O O B n + W e i y 5 7 5 Z u e 5 6 2 U 5 4 K 5 5 p W w M T U s N T V 9 J n F 1 b 3 Q 7 L C Z x d W 9 0 O 1 N l Y 3 R p b 2 4 x L z I w M j E w N z I 3 I C g 0 K S / l p I n m m 7 T j g Z X j g o z j g Z / l n o s u e + W b n u e t l O e C u e a V s D E 2 L D U 2 f S Z x d W 9 0 O y w m c X V v d D t T Z W N 0 a W 9 u M S 8 y M D I x M D c y N y A o N C k v 5 a S J 5 p u 0 4 4 G V 4 4 K M 4 4 G f 5 Z 6 L L n v l m 5 7 n r Z T n g r n m l b A x N y w 1 N 3 0 m c X V v d D s s J n F 1 b 3 Q 7 U 2 V j d G l v b j E v M j A y M T A 3 M j c g K D Q p L + W k i e a b t O O B l e O C j O O B n + W e i y 5 7 5 Z u e 5 6 2 U 5 4 K 5 5 p W w M T g s N T h 9 J n F 1 b 3 Q 7 L C Z x d W 9 0 O 1 N l Y 3 R p b 2 4 x L z I w M j E w N z I 3 I C g 0 K S / l p I n m m 7 T j g Z X j g o z j g Z / l n o s u e + W b n u e t l O e C u e a V s D E 5 L D U 5 f S Z x d W 9 0 O y w m c X V v d D t T Z W N 0 a W 9 u M S 8 y M D I x M D c y N y A o N C k v 5 a S J 5 p u 0 4 4 G V 4 4 K M 4 4 G f 5 Z 6 L L n v l m 5 7 n r Z T n g r n m l b A y M C w 2 M H 0 m c X V v d D s s J n F 1 b 3 Q 7 U 2 V j d G l v b j E v M j A y M T A 3 M j c g K D Q p L + W k i e a b t O O B l e O C j O O B n + W e i y 5 7 5 Z u e 5 6 2 U 5 4 K 5 5 p W w M j E s N j F 9 J n F 1 b 3 Q 7 L C Z x d W 9 0 O 1 N l Y 3 R p b 2 4 x L z I w M j E w N z I 3 I C g 0 K S / l p I n m m 7 T j g Z X j g o z j g Z / l n o s u e + W b n u e t l O e C u e a V s D I y L D Y y f S Z x d W 9 0 O y w m c X V v d D t T Z W N 0 a W 9 u M S 8 y M D I x M D c y N y A o N C k v 5 a S J 5 p u 0 4 4 G V 4 4 K M 4 4 G f 5 Z 6 L L n v l m 5 7 n r Z T n g r n m l b A y M y w 2 M 3 0 m c X V v d D s s J n F 1 b 3 Q 7 U 2 V j d G l v b j E v M j A y M T A 3 M j c g K D Q p L + W k i e a b t O O B l e O C j O O B n + W e i y 5 7 5 Z u e 5 6 2 U 5 4 K 5 5 p W w M j Q s N j R 9 J n F 1 b 3 Q 7 L C Z x d W 9 0 O 1 N l Y 3 R p b 2 4 x L z I w M j E w N z I 3 I C g 0 K S / l p I n m m 7 T j g Z X j g o z j g Z / l n o s u e + W b n u e t l O e C u e a V s D I 1 L D Y 1 f S Z x d W 9 0 O y w m c X V v d D t T Z W N 0 a W 9 u M S 8 y M D I x M D c y N y A o N C k v 5 a S J 5 p u 0 4 4 G V 4 4 K M 4 4 G f 5 Z 6 L L n v l m 5 7 n r Z T n g r n m l b A y N i w 2 N n 0 m c X V v d D s s J n F 1 b 3 Q 7 U 2 V j d G l v b j E v M j A y M T A 3 M j c g K D Q p L + W k i e a b t O O B l e O C j O O B n + W e i y 5 7 5 Z u e 5 6 2 U 5 4 K 5 5 p W w M j c s N j d 9 J n F 1 b 3 Q 7 L C Z x d W 9 0 O 1 N l Y 3 R p b 2 4 x L z I w M j E w N z I 3 I C g 0 K S / l p I n m m 7 T j g Z X j g o z j g Z / l n o s u e + W b n u e t l O e C u e a V s D I 4 L D Y 4 f S Z x d W 9 0 O y w m c X V v d D t T Z W N 0 a W 9 u M S 8 y M D I x M D c y N y A o N C k v 5 a S J 5 p u 0 4 4 G V 4 4 K M 4 4 G f 5 Z 6 L L n v l m 5 7 n r Z T n g r n m l b A y O S w 2 O X 0 m c X V v d D s s J n F 1 b 3 Q 7 U 2 V j d G l v b j E v M j A y M T A 3 M j c g K D Q p L + W k i e a b t O O B l e O C j O O B n + W e i y 5 7 5 Z u e 5 6 2 U 5 4 K 5 5 p W w M z A s N z B 9 J n F 1 b 3 Q 7 L C Z x d W 9 0 O 1 N l Y 3 R p b 2 4 x L z I w M j E w N z I 3 I C g 0 K S / l p I n m m 7 T j g Z X j g o z j g Z / l n o s u e + W b n u e t l O e C u e a V s D M x L D c x f S Z x d W 9 0 O y w m c X V v d D t T Z W N 0 a W 9 u M S 8 y M D I x M D c y N y A o N C k v 5 a S J 5 p u 0 4 4 G V 4 4 K M 4 4 G f 5 Z 6 L L n v l m 5 7 n r Z T n g r n m l b A z M i w 3 M n 0 m c X V v d D s s J n F 1 b 3 Q 7 U 2 V j d G l v b j E v M j A y M T A 3 M j c g K D Q p L + W k i e a b t O O B l e O C j O O B n + W e i y 5 7 5 Z u e 5 6 2 U 5 4 K 5 5 p W w M z M s N z N 9 J n F 1 b 3 Q 7 L C Z x d W 9 0 O 1 N l Y 3 R p b 2 4 x L z I w M j E w N z I 3 I C g 0 K S / l p I n m m 7 T j g Z X j g o z j g Z / l n o s u e + W b n u e t l O e C u e a V s D M 0 L D c 0 f S Z x d W 9 0 O y w m c X V v d D t T Z W N 0 a W 9 u M S 8 y M D I x M D c y N y A o N C k v 5 a S J 5 p u 0 4 4 G V 4 4 K M 4 4 G f 5 Z 6 L L n v l m 5 7 n r Z T n g r n m l b A z N S w 3 N X 0 m c X V v d D s s J n F 1 b 3 Q 7 U 2 V j d G l v b j E v M j A y M T A 3 M j c g K D Q p L + W k i e a b t O O B l e O C j O O B n + W e i y 5 7 5 Z u e 5 6 2 U 5 4 K 5 5 p W w M z Y s N z Z 9 J n F 1 b 3 Q 7 L C Z x d W 9 0 O 1 N l Y 3 R p b 2 4 x L z I w M j E w N z I 3 I C g 0 K S / l p I n m m 7 T j g Z X j g o z j g Z / l n o s u e + W b n u e t l O e C u e a V s D M 3 L D c 3 f S Z x d W 9 0 O y w m c X V v d D t T Z W N 0 a W 9 u M S 8 y M D I x M D c y N y A o N C k v 5 a S J 5 p u 0 4 4 G V 4 4 K M 4 4 G f 5 Z 6 L L n v l m 5 7 n r Z T n g r n m l b A z O C w 3 O H 0 m c X V v d D s s J n F 1 b 3 Q 7 U 2 V j d G l v b j E v M j A y M T A 3 M j c g K D Q p L + W k i e a b t O O B l e O C j O O B n + W e i y 5 7 5 Z u e 5 6 2 U 5 4 K 5 5 p W w M z k s N z l 9 J n F 1 b 3 Q 7 X S w m c X V v d D t S Z W x h d G l v b n N o a X B J b m Z v J n F 1 b 3 Q 7 O l t d f S I g L z 4 8 L 1 N 0 Y W J s Z U V u d H J p Z X M + P C 9 J d G V t P j x J d G V t P j x J d G V t T G 9 j Y X R p b 2 4 + P E l 0 Z W 1 U e X B l P k Z v c m 1 1 b G E 8 L 0 l 0 Z W 1 U e X B l P j x J d G V t U G F 0 a D 5 T Z W N 0 a W 9 u M S 8 y M D I x M D c y N y U y M C g 0 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N C 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x L T A 3 L T M w V D A 1 O j A x O j U 5 L j g 4 O T U 1 M T F 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l F 1 Z X J 5 R 3 J v d X B J R C I g V m F s d W U 9 I n N l Z D E 4 O W Z k Z i 1 i Y m E x L T Q z O G I t Y T d j O S 0 3 M m E 0 Z T I 2 M j A z Z j Q 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l M j A o N C 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Q p L y V F M y U 4 M y U 4 Q S V F M y U 4 M y U 5 M y V F M y U 4 M i V C M i V F M y U 4 M y V C Q y V F M y U 4 M i V C N y V F M y U 4 M y V B N y V F M y U 4 M y V C M z E 8 L 0 l 0 Z W 1 Q Y X R o P j w v S X R l b U x v Y 2 F 0 a W 9 u P j x T d G F i b G V F b n R y a W V z I C 8 + P C 9 J d G V t P j x J d G V t P j x J d G V t T G 9 j Y X R p b 2 4 + P E l 0 Z W 1 U e X B l P k Z v c m 1 1 b G E 8 L 0 l 0 Z W 1 U e X B l P j x J d G V t U G F 0 a D 5 T Z W N 0 a W 9 u M S 8 l R T M l O D M l O T E l R T M l O D M l Q T k l R T M l O D M l Q T E l R T M l O D M l Q k M l R T M l O D I l Q k Y l R T M l O D M l Q k M 0 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R d W V y e U d y b 3 V w S U Q i I F Z h b H V l P S J z Z W Q x O D l m Z G Y t Y m J h M S 0 0 M z h i L W E 3 Y z k t N z J h N G U y N j I w M 2 Y 0 I i A v P j x F b n R y e S B U e X B l P S J G a W x s Z W R D b 2 1 w b G V 0 Z V J l c 3 V s d F R v V 2 9 y a 3 N o Z W V 0 I i B W Y W x 1 Z T 0 i b D A i I C 8 + P E V u d H J 5 I F R 5 c G U 9 I k F k Z G V k V G 9 E Y X R h T W 9 k Z W w i I F Z h b H V l P S J s M C I g L z 4 8 R W 5 0 c n k g V H l w Z T 0 i R m l s b E V y c m 9 y Q 2 9 k Z S I g V m F s d W U 9 I n N V b m t u b 3 d u I i A v P j x F b n R y e S B U e X B l P S J G a W x s T G F z d F V w Z G F 0 Z W Q i I F Z h b H V l P S J k M j A y M S 0 w N y 0 z M F Q w N T o w M T o 1 O S 4 4 N T g z M j M 3 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N C k 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2 Y 2 Z T k 5 Y z k 0 L T c 4 Z D E t N D Z j Z S 0 5 Y m Q 4 L W N i O T I 4 M z d l Y 2 I 4 M S I g L z 4 8 R W 5 0 c n k g V H l w Z T 0 i R m l s b G V k Q 2 9 t c G x l d G V S Z X N 1 b H R U b 1 d v c m t z a G V l d C I g V m F s d W U 9 I m w w I i A v P j x F b n R y e S B U e X B l P S J B Z G R l Z F R v R G F 0 Y U 1 v Z G V s I i B W Y W x 1 Z T 0 i b D A i I C 8 + P E V u d H J 5 I F R 5 c G U 9 I k Z p b G x F c n J v c k N v Z G U i I F Z h b H V l P S J z V W 5 r b m 9 3 b i I g L z 4 8 R W 5 0 c n k g V H l w Z T 0 i R m l s b E x h c 3 R V c G R h d G V k I i B W Y W x 1 Z T 0 i Z D I w M j E t M D c t M z B U M D U 6 M D E 6 N T k u O D I 3 M D E 1 M l 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Q 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U y M C g 0 K S 8 l R T Y l O T g l O D c l R T Y l Q T A l Q k M l R T M l O D E l O T U l R T M l O D I l O E M l R T M l O D E l O U Y l R T M l O D M l O T g l R T M l O D M l O D M l R T M l O D M l O D A l R T M l O D M l Q k M l R T Y l O T U l Q j A 8 L 0 l 0 Z W 1 Q Y X R o P j w v S X R l b U x v Y 2 F 0 a W 9 u P j x T d G F i b G V F b n R y a W V z I C 8 + P C 9 J d G V t P j x J d G V t P j x J d G V t T G 9 j Y X R p b 2 4 + P E l 0 Z W 1 U e X B l P k Z v c m 1 1 b G E 8 L 0 l 0 Z W 1 U e X B l P j x J d G V t U G F 0 a D 5 T Z W N 0 a W 9 u M S 8 l R T M l O D M l O T U l R T M l O D I l Q T E l R T M l O D I l Q T Q l R T M l O D M l Q U I l R T M l O D E l Q U U l R T U l Q T Q l O D k l R T Y l O E Y l O U I l M j A o N C k 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2 V k M T g 5 Z m R m L W J i Y T E t N D M 4 Y i 1 h N 2 M 5 L T c y Y T R l M j Y y M D N m N C I g L z 4 8 R W 5 0 c n k g V H l w Z T 0 i R m l s b G V k Q 2 9 t c G x l d G V S Z X N 1 b H R U b 1 d v c m t z a G V l d C I g V m F s d W U 9 I m w w I i A v P j x F b n R y e S B U e X B l P S J B Z G R l Z F R v R G F 0 Y U 1 v Z G V s I i B W Y W x 1 Z T 0 i b D A i I C 8 + P E V u d H J 5 I F R 5 c G U 9 I k Z p b G x F c n J v c k N v Z G U i I F Z h b H V l P S J z V W 5 r b m 9 3 b i I g L z 4 8 R W 5 0 c n k g V H l w Z T 0 i R m l s b E x h c 3 R V c G R h d G V k I i B W Y W x 1 Z T 0 i Z D I w M j E t M D c t M z B U M D U 6 M D E 6 N T k u O T A 1 M T U 4 M V o i I C 8 + P E V u d H J 5 I F R 5 c G U 9 I k Z p b G x T d G F 0 d X M i I F Z h b H V l P S J z Q 2 9 t c G x l d G U i I C 8 + P C 9 T d G F i b G V F b n R y a W V z P j w v S X R l b T 4 8 S X R l b T 4 8 S X R l b U x v Y 2 F 0 a W 9 u P j x J d G V t V H l w Z T 5 G b 3 J t d W x h P C 9 J d G V t V H l w Z T 4 8 S X R l b V B h d G g + U 2 V j d G l v b j E v J U U z J T g z J T k 1 J U U z J T g y J U E x J U U z J T g y J U E 0 J U U z J T g z J U F C J U U z J T g x J U F F J U U 1 J U E 0 J T g 5 J U U 2 J T h G J T l C J T I w K D Q p L y V F M y U 4 M i V C R C V F M y U 4 M y V C Q y V F M y U 4 M i V C O T w v S X R l b V B h d G g + P C 9 J d G V t T G 9 j Y X R p b 2 4 + P F N 0 Y W J s Z U V u d H J p Z X M g L z 4 8 L 0 l 0 Z W 0 + P E l 0 Z W 0 + P E l 0 Z W 1 M b 2 N h d G l v b j 4 8 S X R l b V R 5 c G U + R m 9 y b X V s Y T w v S X R l b V R 5 c G U + P E l 0 Z W 1 Q Y X R o P l N l Y 3 R p b 2 4 x L z I w M j E w N z I 3 J T I w K D Q p 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M j A y M T A 3 M j c l M j A o N C k 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z I w M j E w N z I 3 J T I w K D Q p L y V F N S U 5 M C U 4 R C V F N S U 4 O S U 4 R C V F M y U 4 M S U 4 Q y V F N S V B N C U 4 O S V F N i U 5 Q i V C N C V F M y U 4 M S U 5 N S V F M y U 4 M i U 4 Q y V F M y U 4 M S U 5 R i V F N S U 4 O C U 5 N y U y M D E 8 L 0 l 0 Z W 1 Q Y X R o P j w v S X R l b U x v Y 2 F 0 a W 9 u P j x T d G F i b G V F b n R y a W V z I C 8 + P C 9 J d G V t P j x J d G V t P j x J d G V t T G 9 j Y X R p b 2 4 + P E l 0 Z W 1 U e X B l P k Z v c m 1 1 b G E 8 L 0 l 0 Z W 1 U e X B l P j x J d G V t U G F 0 a D 5 T Z W N 0 a W 9 u M S 8 y M D I x M D c y N y U y M C g 0 K S 8 l R T U l O D k l O E E l R T k l O T k l Q T Q l R T M l O D E l O T U l R T M l O D I l O E M l R T M l O D E l O U Y l R T Q l Q k I l O T Y l R T M l O D E l Q U U l R T U l O D g l O T c x P C 9 J d G V t U G F 0 a D 4 8 L 0 l 0 Z W 1 M b 2 N h d G l v b j 4 8 U 3 R h Y m x l R W 5 0 c m l l c y A v P j w v S X R l b T 4 8 S X R l b T 4 8 S X R l b U x v Y 2 F 0 a W 9 u P j x J d G V t V H l w Z T 5 G b 3 J t d W x h P C 9 J d G V t V H l w Z T 4 8 S X R l b V B h d G g + U 2 V j d G l v b j E v M j A y M T A 3 M j c l M j A o N C k v J U U 1 J U I x J T k 1 J U U 5 J T k 2 J T h C J U U z J T g x J T k 1 J U U z J T g y J T h D J U U z J T g x J T l G J U U z J T g z J T g 2 J U U z J T g z J U J D J U U z J T g z J T k 2 J U U z J T g z J U F C J U U 1 J T g 4 J T k 3 M T w v S X R l b V B h d G g + P C 9 J d G V t T G 9 j Y X R p b 2 4 + P F N 0 Y W J s Z U V u d H J p Z X M g L z 4 8 L 0 l 0 Z W 0 + P E l 0 Z W 0 + P E l 0 Z W 1 M b 2 N h d G l v b j 4 8 S X R l b V R 5 c G U + R m 9 y b X V s Y T w v S X R l b V R 5 c G U + P E l 0 Z W 1 Q Y X R o P l N l Y 3 R p b 2 4 x L z I w M j E w N z I 3 J T I w K D Q p L y V F N S V B N C U 4 O S V F N i U 5 Q i V C N C V F M y U 4 M S U 5 N S V F M y U 4 M i U 4 Q y V F M y U 4 M S U 5 R i V F N S U 5 R S U 4 Q j w v S X R l b V B h d G g + P C 9 J d G V t T G 9 j Y X R p b 2 4 + P F N 0 Y W J s Z U V u d H J p Z X M g L z 4 8 L 0 l 0 Z W 0 + P E l 0 Z W 0 + P E l 0 Z W 1 M b 2 N h d G l v b j 4 8 S X R l b V R 5 c G U + R m 9 y b X V s Y T w v S X R l b V R 5 c G U + P E l 0 Z W 1 Q Y X R o P l N l Y 3 R p b 2 4 x L z I w M j E w N z I 3 J T I w K D U 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S 0 w N y 0 z M F Q w N T o x M z o 1 M C 4 y M T Q 3 M T Q w W i I g L z 4 8 R W 5 0 c n k g V H l w Z T 0 i R m l s b E N v b H V t b l R 5 c G V z I i B W Y W x 1 Z T 0 i c 0 J n T U R C d 2 N E Q l F Z R 0 J n W U d B d 0 1 E Q X d N R E F 3 T U R B d 0 1 E Q X d N R E F 3 T U R B d 0 1 E Q X d N R E F 3 T U Z C U U 1 E Q X d N R E F 3 T U R B d 0 1 E Q X d N R E F 3 T U R B d 0 1 E Q X d N R E F 3 T U R B d 0 1 E Q X d N R E F 3 T U R B d 0 1 E Q X d N P S I g L z 4 8 R W 5 0 c n k g V H l w Z T 0 i R m l s b E N v b H V t b k 5 h b W V z I i B W Y W x 1 Z T 0 i c 1 s m c X V v d D t T b 3 V y Y 2 U u T m F t Z S Z x d W 9 0 O y w m c X V v d D v o q L r m l q 3 l s a X m r b R J R C Z x d W 9 0 O y w m c X V v d D v o q L r m l q 3 j g r P j g 7 z j g r l J R C Z x d W 9 0 O y w m c X V v d D v o q L r m l q 3 m l 6 X m m Y I m c X V v d D s s J n F 1 b 3 Q 7 6 K i 6 5 p a t 5 p u 0 5 p a w 5 p e l 5 p m C J n F 1 b 3 Q 7 L C Z x d W 9 0 O + O D i O O D v O O C v + O D q + O C u e O C s + O C o i Z x d W 9 0 O y w m c X V v d D v l u b P l n Y f l g K Q m c X V v d D s s J n F 1 b 3 Q 7 5 L q L 5 q W t 6 I C F 5 Z C N J n F 1 b 3 Q 7 L C Z x d W 9 0 O + m D q O e 9 s u W Q j S Z x d W 9 0 O y w m c X V v d D v m p a 3 n q K 7 j g r P j g 7 z j g 4 k m c X V v d D s s J n F 1 b 3 Q 7 5 q W t 5 6 i u 5 Z C N J n F 1 b 3 Q 7 L C Z x d W 9 0 O + a l r e e o r u O C s O O D q + O D v O O D l + W Q j S Z x d W 9 0 O y w m c X V v d D v l v p P m p a 3 l k 6 H m l b A m c X V v d D s s J n F 1 b 3 Q 7 5 q 2 j 5 6 S + 5 Z O h 5 Y m y 5 Z C I J n F 1 b 3 Q 7 L C Z x d W 9 0 O + W j s u S 4 i u m r m C Z x d W 9 0 O y w m c X V v d D v o s 4 f m n K z p h 5 E m c X V v d D s s J n F 1 b 3 Q 7 5 Z u 9 5 Y a F 5 o u g 5 4 K 5 5 p W w J n F 1 b 3 Q 7 L C Z x d W 9 0 O + a 1 t + W k l u a L o O e C u e a V s C Z x d W 9 0 O y w m c X V v d D v l g I v k u r r m g 4 X l o L H l j 5 b m i b H m l b A m c X V v d D s s J n F 1 b 3 Q 7 6 Z u i 6 I G 3 5 4 6 H J n F 1 b 3 Q 7 L C Z x d W 9 0 O + W F r O e b i u a A p y Z x d W 9 0 O y w m c X V v d D v p o a f l r q L l v b H p n 7 8 m c X V v d D s s J n F 1 b 3 Q 7 S V T k v p 3 l r Z j l u q Y m c X V v d D s s J n F 1 b 3 Q 7 4 4 O N 4 4 O D 4 4 O I 5 L 6 d 5 a 2 Y 5 b q m J n F 1 b 3 Q 7 L C Z x d W 9 0 O + i o s e W u u e W B n O a t o u a c n + m W k y Z x d W 9 0 O y w m c X V v d D v l o 7 L k u I r l v b H p n 7 8 m c X V v d D s s J n F 1 b 3 Q 7 4 4 O W 4 4 O p 4 4 O z 4 4 O J 5 b 2 x 6 Z + / J n F 1 b 3 Q 7 L C Z x d W 9 0 O + O D k e O D v O O D i O O D i u O D v O S + n e W t m O W 6 p i Z x d W 9 0 O y w m c X V v d D v m q Z / l r 4 b k v 5 3 m n I n l u q Y m c X V v d D s s J n F 1 b 3 Q 7 5 7 W M 6 a i T S V T k u o v m l Y X o q I g m c X V v d D s s J n F 1 b 3 Q 7 4 4 K 1 4 4 O 8 4 4 O Q 4 4 K m 4 4 K k 4 4 O r 4 4 K 5 5 o S f 5 p + T 4 4 O V 4 4 O p 4 4 K w J n F 1 b 3 Q 7 L C Z x d W 9 0 O 1 B D 4 4 K m 4 4 K k 4 4 O r 4 4 K 5 5 o S f 5 p + T 4 4 O V 4 4 O p 4 4 K w J n F 1 b 3 Q 7 L C Z x d W 9 0 O + S 4 j e a t o + O C o u O C r + O C u + O C u e O D l e O D q e O C s C Z x d W 9 0 O y w m c X V v d D v m l L n j g Z b j g p P j g 5 X j g 6 n j g r A m c X V v d D s s J n F 1 b 3 Q 7 5 o O F 5 a C x 5 r y P 5 r S p 4 4 O V 4 4 O p 4 4 K w J n F 1 b 3 Q 7 L C Z x d W 9 0 O + i 4 j + O B v + W P s O O D l e O D q e O C s C Z x d W 9 0 O y w m c X V v d D v j g r f j g r n j g 4 b j g 6 D j g 4 D j g q b j g 7 P j g 5 X j g 6 n j g r A m c X V v d D s s J n F 1 b 3 Q 7 4 4 G d 4 4 G u 5 L u W S V T k u o v m l Y X j g 5 X j g 6 n j g r A m c X V v d D s s J n F 1 b 3 Q 7 5 6 S + 5 L y a 5 5 q E 5 b 2 x 6 Z + / 5 o y H 5 q i Z J n F 1 b 3 Q 7 L C Z x d W 9 0 O + O D k + O C u O O D j e O C u e a n i + m A o O a M h + a o m S Z x d W 9 0 O y w m c X V v d D v j g r D j g 6 v j g 7 z j g 5 f j g r P j g 7 z j g 4 k m c X V v d D s s J n F 1 b 3 Q 7 5 Z u e 5 6 2 U 5 4 K 5 5 p W w M S Z x d W 9 0 O y w m c X V v d D v l m 5 7 n r Z T n g r n m l b A y J n F 1 b 3 Q 7 L C Z x d W 9 0 O + W b n u e t l O e C u e a V s D M m c X V v d D s s J n F 1 b 3 Q 7 5 Z u e 5 6 2 U 5 4 K 5 5 p W w N C Z x d W 9 0 O y w m c X V v d D v l m 5 7 n r Z T n g r n m l b A 1 J n F 1 b 3 Q 7 L C Z x d W 9 0 O + W b n u e t l O e C u e a V s D Y m c X V v d D s s J n F 1 b 3 Q 7 5 Z u e 5 6 2 U 5 4 K 5 5 p W w N y Z x d W 9 0 O y w m c X V v d D v l m 5 7 n r Z T n g r n m l b A 4 J n F 1 b 3 Q 7 L C Z x d W 9 0 O + W b n u e t l O e C u e a V s D k m c X V v d D s s J n F 1 b 3 Q 7 5 Z u e 5 6 2 U 5 4 K 5 5 p W w M T A m c X V v d D s s J n F 1 b 3 Q 7 5 Z u e 5 6 2 U 5 4 K 5 5 p W w M T E m c X V v d D s s J n F 1 b 3 Q 7 5 Z u e 5 6 2 U 5 4 K 5 5 p W w M T I m c X V v d D s s J n F 1 b 3 Q 7 5 Z u e 5 6 2 U 5 4 K 5 5 p W w M T M m c X V v d D s s J n F 1 b 3 Q 7 5 Z u e 5 6 2 U 5 4 K 5 5 p W w M T Q m c X V v d D s s J n F 1 b 3 Q 7 5 Z u e 5 6 2 U 5 4 K 5 5 p W w M T U m c X V v d D s s J n F 1 b 3 Q 7 5 Z u e 5 6 2 U 5 4 K 5 5 p W w M T Y m c X V v d D s s J n F 1 b 3 Q 7 5 Z u e 5 6 2 U 5 4 K 5 5 p W w M T c m c X V v d D s s J n F 1 b 3 Q 7 5 Z u e 5 6 2 U 5 4 K 5 5 p W w M T g m c X V v d D s s J n F 1 b 3 Q 7 5 Z u e 5 6 2 U 5 4 K 5 5 p W w M T k m c X V v d D s s J n F 1 b 3 Q 7 5 Z u e 5 6 2 U 5 4 K 5 5 p W w M j A m c X V v d D s s J n F 1 b 3 Q 7 5 Z u e 5 6 2 U 5 4 K 5 5 p W w M j E m c X V v d D s s J n F 1 b 3 Q 7 5 Z u e 5 6 2 U 5 4 K 5 5 p W w M j I m c X V v d D s s J n F 1 b 3 Q 7 5 Z u e 5 6 2 U 5 4 K 5 5 p W w M j M m c X V v d D s s J n F 1 b 3 Q 7 5 Z u e 5 6 2 U 5 4 K 5 5 p W w M j Q m c X V v d D s s J n F 1 b 3 Q 7 5 Z u e 5 6 2 U 5 4 K 5 5 p W w M j U m c X V v d D s s J n F 1 b 3 Q 7 5 Z u e 5 6 2 U 5 4 K 5 5 p W w M j Y m c X V v d D s s J n F 1 b 3 Q 7 5 Z u e 5 6 2 U 5 4 K 5 5 p W w M j c m c X V v d D s s J n F 1 b 3 Q 7 5 Z u e 5 6 2 U 5 4 K 5 5 p W w M j g m c X V v d D s s J n F 1 b 3 Q 7 5 Z u e 5 6 2 U 5 4 K 5 5 p W w M j k m c X V v d D s s J n F 1 b 3 Q 7 5 Z u e 5 6 2 U 5 4 K 5 5 p W w M z A m c X V v d D s s J n F 1 b 3 Q 7 5 Z u e 5 6 2 U 5 4 K 5 5 p W w M z E m c X V v d D s s J n F 1 b 3 Q 7 5 Z u e 5 6 2 U 5 4 K 5 5 p W w M z I m c X V v d D s s J n F 1 b 3 Q 7 5 Z u e 5 6 2 U 5 4 K 5 5 p W w M z M m c X V v d D s s J n F 1 b 3 Q 7 5 Z u e 5 6 2 U 5 4 K 5 5 p W w M z Q m c X V v d D s s J n F 1 b 3 Q 7 5 Z u e 5 6 2 U 5 4 K 5 5 p W w M z U m c X V v d D s s J n F 1 b 3 Q 7 5 Z u e 5 6 2 U 5 4 K 5 5 p W w M z Y m c X V v d D s s J n F 1 b 3 Q 7 5 Z u e 5 6 2 U 5 4 K 5 5 p W w M z c m c X V v d D s s J n F 1 b 3 Q 7 5 Z u e 5 6 2 U 5 4 K 5 5 p W w M z g m c X V v d D s s J n F 1 b 3 Q 7 5 Z u e 5 6 2 U 5 4 K 5 5 p W w M z k m c X V v d D t d I i A v P j x F b n R y e S B U e X B l P S J G a W x s U 3 R h d H V z I i B W Y W x 1 Z T 0 i c 0 N v b X B s Z X R l I i A v P j x F b n R y e S B U e X B l P S J S Z W x h d G l v b n N o a X B J b m Z v Q 2 9 u d G F p b m V y I i B W Y W x 1 Z T 0 i c 3 s m c X V v d D t j b 2 x 1 b W 5 D b 3 V u d C Z x d W 9 0 O z o 4 M C w m c X V v d D t r Z X l D b 2 x 1 b W 5 O Y W 1 l c y Z x d W 9 0 O z p b X S w m c X V v d D t x d W V y e V J l b G F 0 a W 9 u c 2 h p c H M m c X V v d D s 6 W 1 0 s J n F 1 b 3 Q 7 Y 2 9 s d W 1 u S W R l b n R p d G l l c y Z x d W 9 0 O z p b J n F 1 b 3 Q 7 U 2 V j d G l v b j E v M j A y M T A 3 M j c g K D U p L + W k i e a b t O O B l e O C j O O B n + W e i y 5 7 U 2 9 1 c m N l L k 5 h b W U s M H 0 m c X V v d D s s J n F 1 b 3 Q 7 U 2 V j d G l v b j E v M j A y M T A 3 M j c g K D U p L + W k i e a b t O O B l e O C j O O B n + W e i y 5 7 6 K i 6 5 p a t 5 b G l 5 q 2 0 S U Q s M X 0 m c X V v d D s s J n F 1 b 3 Q 7 U 2 V j d G l v b j E v M j A y M T A 3 M j c g K D U p L + W k i e a b t O O B l e O C j O O B n + W e i y 5 7 6 K i 6 5 p a t 4 4 K z 4 4 O 8 4 4 K 5 S U Q s M n 0 m c X V v d D s s J n F 1 b 3 Q 7 U 2 V j d G l v b j E v M j A y M T A 3 M j c g K D U p L + W k i e a b t O O B l e O C j O O B n + W e i y 5 7 6 K i 6 5 p a t 5 p e l 5 p m C L D N 9 J n F 1 b 3 Q 7 L C Z x d W 9 0 O 1 N l Y 3 R p b 2 4 x L z I w M j E w N z I 3 I C g 1 K S / l p I n m m 7 T j g Z X j g o z j g Z / l n o s u e + i o u u a W r e a b t O a W s O a X p e a Z g i w 0 f S Z x d W 9 0 O y w m c X V v d D t T Z W N 0 a W 9 u M S 8 y M D I x M D c y N y A o N S k v 5 a S J 5 p u 0 4 4 G V 4 4 K M 4 4 G f 5 Z 6 L L n v j g 4 j j g 7 z j g r / j g 6 v j g r n j g r P j g q I s N X 0 m c X V v d D s s J n F 1 b 3 Q 7 U 2 V j d G l v b j E v M j A y M T A 3 M j c g K D U p L + W k i e a b t O O B l e O C j O O B n + W e i y 5 7 5 b m z 5 Z 2 H 5 Y C k L D Z 9 J n F 1 b 3 Q 7 L C Z x d W 9 0 O 1 N l Y 3 R p b 2 4 x L z I w M j E w N z I 3 I C g 1 K S / l p I n m m 7 T j g Z X j g o z j g Z / l n o s u e + S 6 i + a l r e i A h e W Q j S w 3 f S Z x d W 9 0 O y w m c X V v d D t T Z W N 0 a W 9 u M S 8 y M D I x M D c y N y A o N S k v 5 a S J 5 p u 0 4 4 G V 4 4 K M 4 4 G f 5 Z 6 L L n v p g 6 j n v b L l k I 0 s O H 0 m c X V v d D s s J n F 1 b 3 Q 7 U 2 V j d G l v b j E v M j A y M T A 3 M j c g K D U p L + W k i e a b t O O B l e O C j O O B n + W e i y 5 7 5 q W t 5 6 i u 4 4 K z 4 4 O 8 4 4 O J L D l 9 J n F 1 b 3 Q 7 L C Z x d W 9 0 O 1 N l Y 3 R p b 2 4 x L z I w M j E w N z I 3 I C g 1 K S / l p I n m m 7 T j g Z X j g o z j g Z / l n o s u e + a l r e e o r u W Q j S w x M H 0 m c X V v d D s s J n F 1 b 3 Q 7 U 2 V j d G l v b j E v M j A y M T A 3 M j c g K D U p L + W k i e a b t O O B l e O C j O O B n + W e i y 5 7 5 q W t 5 6 i u 4 4 K w 4 4 O r 4 4 O 8 4 4 O X 5 Z C N L D E x f S Z x d W 9 0 O y w m c X V v d D t T Z W N 0 a W 9 u M S 8 y M D I x M D c y N y A o N S k v 5 a S J 5 p u 0 4 4 G V 4 4 K M 4 4 G f 5 Z 6 L L n v l v p P m p a 3 l k 6 H m l b A s M T J 9 J n F 1 b 3 Q 7 L C Z x d W 9 0 O 1 N l Y 3 R p b 2 4 x L z I w M j E w N z I 3 I C g 1 K S / l p I n m m 7 T j g Z X j g o z j g Z / l n o s u e + a t o + e k v u W T o e W J s u W Q i C w x M 3 0 m c X V v d D s s J n F 1 b 3 Q 7 U 2 V j d G l v b j E v M j A y M T A 3 M j c g K D U p L + W k i e a b t O O B l e O C j O O B n + W e i y 5 7 5 a O y 5 L i K 6 a u Y L D E 0 f S Z x d W 9 0 O y w m c X V v d D t T Z W N 0 a W 9 u M S 8 y M D I x M D c y N y A o N S k v 5 a S J 5 p u 0 4 4 G V 4 4 K M 4 4 G f 5 Z 6 L L n v o s 4 f m n K z p h 5 E s M T V 9 J n F 1 b 3 Q 7 L C Z x d W 9 0 O 1 N l Y 3 R p b 2 4 x L z I w M j E w N z I 3 I C g 1 K S / l p I n m m 7 T j g Z X j g o z j g Z / l n o s u e + W b v e W G h e a L o O e C u e a V s C w x N n 0 m c X V v d D s s J n F 1 b 3 Q 7 U 2 V j d G l v b j E v M j A y M T A 3 M j c g K D U p L + W k i e a b t O O B l e O C j O O B n + W e i y 5 7 5 r W 3 5 a S W 5 o u g 5 4 K 5 5 p W w L D E 3 f S Z x d W 9 0 O y w m c X V v d D t T Z W N 0 a W 9 u M S 8 y M D I x M D c y N y A o N S k v 5 a S J 5 p u 0 4 4 G V 4 4 K M 4 4 G f 5 Z 6 L L n v l g I v k u r r m g 4 X l o L H l j 5 b m i b H m l b A s M T h 9 J n F 1 b 3 Q 7 L C Z x d W 9 0 O 1 N l Y 3 R p b 2 4 x L z I w M j E w N z I 3 I C g 1 K S / l p I n m m 7 T j g Z X j g o z j g Z / l n o s u e + m b o u i B t + e O h y w x O X 0 m c X V v d D s s J n F 1 b 3 Q 7 U 2 V j d G l v b j E v M j A y M T A 3 M j c g K D U p L + W k i e a b t O O B l e O C j O O B n + W e i y 5 7 5 Y W s 5 5 u K 5 o C n L D I w f S Z x d W 9 0 O y w m c X V v d D t T Z W N 0 a W 9 u M S 8 y M D I x M D c y N y A o N S k v 5 a S J 5 p u 0 4 4 G V 4 4 K M 4 4 G f 5 Z 6 L L n v p o a f l r q L l v b H p n 7 8 s M j F 9 J n F 1 b 3 Q 7 L C Z x d W 9 0 O 1 N l Y 3 R p b 2 4 x L z I w M j E w N z I 3 I C g 1 K S / l p I n m m 7 T j g Z X j g o z j g Z / l n o s u e 0 l U 5 L 6 d 5 a 2 Y 5 b q m L D I y f S Z x d W 9 0 O y w m c X V v d D t T Z W N 0 a W 9 u M S 8 y M D I x M D c y N y A o N S k v 5 a S J 5 p u 0 4 4 G V 4 4 K M 4 4 G f 5 Z 6 L L n v j g 4 3 j g 4 P j g 4 j k v p 3 l r Z j l u q Y s M j N 9 J n F 1 b 3 Q 7 L C Z x d W 9 0 O 1 N l Y 3 R p b 2 4 x L z I w M j E w N z I 3 I C g 1 K S / l p I n m m 7 T j g Z X j g o z j g Z / l n o s u e + i o s e W u u e W B n O a t o u a c n + m W k y w y N H 0 m c X V v d D s s J n F 1 b 3 Q 7 U 2 V j d G l v b j E v M j A y M T A 3 M j c g K D U p L + W k i e a b t O O B l e O C j O O B n + W e i y 5 7 5 a O y 5 L i K 5 b 2 x 6 Z + / L D I 1 f S Z x d W 9 0 O y w m c X V v d D t T Z W N 0 a W 9 u M S 8 y M D I x M D c y N y A o N S k v 5 a S J 5 p u 0 4 4 G V 4 4 K M 4 4 G f 5 Z 6 L L n v j g 5 b j g 6 n j g 7 P j g 4 n l v b H p n 7 8 s M j Z 9 J n F 1 b 3 Q 7 L C Z x d W 9 0 O 1 N l Y 3 R p b 2 4 x L z I w M j E w N z I 3 I C g 1 K S / l p I n m m 7 T j g Z X j g o z j g Z / l n o s u e + O D k e O D v O O D i O O D i u O D v O S + n e W t m O W 6 p i w y N 3 0 m c X V v d D s s J n F 1 b 3 Q 7 U 2 V j d G l v b j E v M j A y M T A 3 M j c g K D U p L + W k i e a b t O O B l e O C j O O B n + W e i y 5 7 5 q m f 5 a + G 5 L + d 5 p y J 5 b q m L D I 4 f S Z x d W 9 0 O y w m c X V v d D t T Z W N 0 a W 9 u M S 8 y M D I x M D c y N y A o N S k v 5 a S J 5 p u 0 4 4 G V 4 4 K M 4 4 G f 5 Z 6 L L n v n t Y z p q J N J V O S 6 i + a V h e i o i C w y O X 0 m c X V v d D s s J n F 1 b 3 Q 7 U 2 V j d G l v b j E v M j A y M T A 3 M j c g K D U p L + W k i e a b t O O B l e O C j O O B n + W e i y 5 7 4 4 K 1 4 4 O 8 4 4 O Q 4 4 K m 4 4 K k 4 4 O r 4 4 K 5 5 o S f 5 p + T 4 4 O V 4 4 O p 4 4 K w L D M w f S Z x d W 9 0 O y w m c X V v d D t T Z W N 0 a W 9 u M S 8 y M D I x M D c y N y A o N S k v 5 a S J 5 p u 0 4 4 G V 4 4 K M 4 4 G f 5 Z 6 L L n t Q Q + O C p u O C p O O D q + O C u e a E n + a f k + O D l e O D q e O C s C w z M X 0 m c X V v d D s s J n F 1 b 3 Q 7 U 2 V j d G l v b j E v M j A y M T A 3 M j c g K D U p L + W k i e a b t O O B l e O C j O O B n + W e i y 5 7 5 L i N 5 q 2 j 4 4 K i 4 4 K v 4 4 K 7 4 4 K 5 4 4 O V 4 4 O p 4 4 K w L D M y f S Z x d W 9 0 O y w m c X V v d D t T Z W N 0 a W 9 u M S 8 y M D I x M D c y N y A o N S k v 5 a S J 5 p u 0 4 4 G V 4 4 K M 4 4 G f 5 Z 6 L L n v m l L n j g Z b j g p P j g 5 X j g 6 n j g r A s M z N 9 J n F 1 b 3 Q 7 L C Z x d W 9 0 O 1 N l Y 3 R p b 2 4 x L z I w M j E w N z I 3 I C g 1 K S / l p I n m m 7 T j g Z X j g o z j g Z / l n o s u e + a D h e W g s e a 8 j + a 0 q e O D l e O D q e O C s C w z N H 0 m c X V v d D s s J n F 1 b 3 Q 7 U 2 V j d G l v b j E v M j A y M T A 3 M j c g K D U p L + W k i e a b t O O B l e O C j O O B n + W e i y 5 7 6 L i P 4 4 G / 5 Y + w 4 4 O V 4 4 O p 4 4 K w L D M 1 f S Z x d W 9 0 O y w m c X V v d D t T Z W N 0 a W 9 u M S 8 y M D I x M D c y N y A o N S k v 5 a S J 5 p u 0 4 4 G V 4 4 K M 4 4 G f 5 Z 6 L L n v j g r f j g r n j g 4 b j g 6 D j g 4 D j g q b j g 7 P j g 5 X j g 6 n j g r A s M z Z 9 J n F 1 b 3 Q 7 L C Z x d W 9 0 O 1 N l Y 3 R p b 2 4 x L z I w M j E w N z I 3 I C g 1 K S / l p I n m m 7 T j g Z X j g o z j g Z / l n o s u e + O B n e O B r u S 7 l k l U 5 L q L 5 p W F 4 4 O V 4 4 O p 4 4 K w L D M 3 f S Z x d W 9 0 O y w m c X V v d D t T Z W N 0 a W 9 u M S 8 y M D I x M D c y N y A o N S k v 5 a S J 5 p u 0 4 4 G V 4 4 K M 4 4 G f 5 Z 6 L L n v n p L 7 k v J r n m o T l v b H p n 7 / m j I f m q J k s M z h 9 J n F 1 b 3 Q 7 L C Z x d W 9 0 O 1 N l Y 3 R p b 2 4 x L z I w M j E w N z I 3 I C g 1 K S / l p I n m m 7 T j g Z X j g o z j g Z / l n o s u e + O D k + O C u O O D j e O C u e a n i + m A o O a M h + a o m S w z O X 0 m c X V v d D s s J n F 1 b 3 Q 7 U 2 V j d G l v b j E v M j A y M T A 3 M j c g K D U p L + W k i e a b t O O B l e O C j O O B n + W e i y 5 7 4 4 K w 4 4 O r 4 4 O 8 4 4 O X 4 4 K z 4 4 O 8 4 4 O J L D Q w f S Z x d W 9 0 O y w m c X V v d D t T Z W N 0 a W 9 u M S 8 y M D I x M D c y N y A o N S k v 5 a S J 5 p u 0 4 4 G V 4 4 K M 4 4 G f 5 Z 6 L L n v l m 5 7 n r Z T n g r n m l b A x L D Q x f S Z x d W 9 0 O y w m c X V v d D t T Z W N 0 a W 9 u M S 8 y M D I x M D c y N y A o N S k v 5 a S J 5 p u 0 4 4 G V 4 4 K M 4 4 G f 5 Z 6 L L n v l m 5 7 n r Z T n g r n m l b A y L D Q y f S Z x d W 9 0 O y w m c X V v d D t T Z W N 0 a W 9 u M S 8 y M D I x M D c y N y A o N S k v 5 a S J 5 p u 0 4 4 G V 4 4 K M 4 4 G f 5 Z 6 L L n v l m 5 7 n r Z T n g r n m l b A z L D Q z f S Z x d W 9 0 O y w m c X V v d D t T Z W N 0 a W 9 u M S 8 y M D I x M D c y N y A o N S k v 5 a S J 5 p u 0 4 4 G V 4 4 K M 4 4 G f 5 Z 6 L L n v l m 5 7 n r Z T n g r n m l b A 0 L D Q 0 f S Z x d W 9 0 O y w m c X V v d D t T Z W N 0 a W 9 u M S 8 y M D I x M D c y N y A o N S k v 5 a S J 5 p u 0 4 4 G V 4 4 K M 4 4 G f 5 Z 6 L L n v l m 5 7 n r Z T n g r n m l b A 1 L D Q 1 f S Z x d W 9 0 O y w m c X V v d D t T Z W N 0 a W 9 u M S 8 y M D I x M D c y N y A o N S k v 5 a S J 5 p u 0 4 4 G V 4 4 K M 4 4 G f 5 Z 6 L L n v l m 5 7 n r Z T n g r n m l b A 2 L D Q 2 f S Z x d W 9 0 O y w m c X V v d D t T Z W N 0 a W 9 u M S 8 y M D I x M D c y N y A o N S k v 5 a S J 5 p u 0 4 4 G V 4 4 K M 4 4 G f 5 Z 6 L L n v l m 5 7 n r Z T n g r n m l b A 3 L D Q 3 f S Z x d W 9 0 O y w m c X V v d D t T Z W N 0 a W 9 u M S 8 y M D I x M D c y N y A o N S k v 5 a S J 5 p u 0 4 4 G V 4 4 K M 4 4 G f 5 Z 6 L L n v l m 5 7 n r Z T n g r n m l b A 4 L D Q 4 f S Z x d W 9 0 O y w m c X V v d D t T Z W N 0 a W 9 u M S 8 y M D I x M D c y N y A o N S k v 5 a S J 5 p u 0 4 4 G V 4 4 K M 4 4 G f 5 Z 6 L L n v l m 5 7 n r Z T n g r n m l b A 5 L D Q 5 f S Z x d W 9 0 O y w m c X V v d D t T Z W N 0 a W 9 u M S 8 y M D I x M D c y N y A o N S k v 5 a S J 5 p u 0 4 4 G V 4 4 K M 4 4 G f 5 Z 6 L L n v l m 5 7 n r Z T n g r n m l b A x M C w 1 M H 0 m c X V v d D s s J n F 1 b 3 Q 7 U 2 V j d G l v b j E v M j A y M T A 3 M j c g K D U p L + W k i e a b t O O B l e O C j O O B n + W e i y 5 7 5 Z u e 5 6 2 U 5 4 K 5 5 p W w M T E s N T F 9 J n F 1 b 3 Q 7 L C Z x d W 9 0 O 1 N l Y 3 R p b 2 4 x L z I w M j E w N z I 3 I C g 1 K S / l p I n m m 7 T j g Z X j g o z j g Z / l n o s u e + W b n u e t l O e C u e a V s D E y L D U y f S Z x d W 9 0 O y w m c X V v d D t T Z W N 0 a W 9 u M S 8 y M D I x M D c y N y A o N S k v 5 a S J 5 p u 0 4 4 G V 4 4 K M 4 4 G f 5 Z 6 L L n v l m 5 7 n r Z T n g r n m l b A x M y w 1 M 3 0 m c X V v d D s s J n F 1 b 3 Q 7 U 2 V j d G l v b j E v M j A y M T A 3 M j c g K D U p L + W k i e a b t O O B l e O C j O O B n + W e i y 5 7 5 Z u e 5 6 2 U 5 4 K 5 5 p W w M T Q s N T R 9 J n F 1 b 3 Q 7 L C Z x d W 9 0 O 1 N l Y 3 R p b 2 4 x L z I w M j E w N z I 3 I C g 1 K S / l p I n m m 7 T j g Z X j g o z j g Z / l n o s u e + W b n u e t l O e C u e a V s D E 1 L D U 1 f S Z x d W 9 0 O y w m c X V v d D t T Z W N 0 a W 9 u M S 8 y M D I x M D c y N y A o N S k v 5 a S J 5 p u 0 4 4 G V 4 4 K M 4 4 G f 5 Z 6 L L n v l m 5 7 n r Z T n g r n m l b A x N i w 1 N n 0 m c X V v d D s s J n F 1 b 3 Q 7 U 2 V j d G l v b j E v M j A y M T A 3 M j c g K D U p L + W k i e a b t O O B l e O C j O O B n + W e i y 5 7 5 Z u e 5 6 2 U 5 4 K 5 5 p W w M T c s N T d 9 J n F 1 b 3 Q 7 L C Z x d W 9 0 O 1 N l Y 3 R p b 2 4 x L z I w M j E w N z I 3 I C g 1 K S / l p I n m m 7 T j g Z X j g o z j g Z / l n o s u e + W b n u e t l O e C u e a V s D E 4 L D U 4 f S Z x d W 9 0 O y w m c X V v d D t T Z W N 0 a W 9 u M S 8 y M D I x M D c y N y A o N S k v 5 a S J 5 p u 0 4 4 G V 4 4 K M 4 4 G f 5 Z 6 L L n v l m 5 7 n r Z T n g r n m l b A x O S w 1 O X 0 m c X V v d D s s J n F 1 b 3 Q 7 U 2 V j d G l v b j E v M j A y M T A 3 M j c g K D U p L + W k i e a b t O O B l e O C j O O B n + W e i y 5 7 5 Z u e 5 6 2 U 5 4 K 5 5 p W w M j A s N j B 9 J n F 1 b 3 Q 7 L C Z x d W 9 0 O 1 N l Y 3 R p b 2 4 x L z I w M j E w N z I 3 I C g 1 K S / l p I n m m 7 T j g Z X j g o z j g Z / l n o s u e + W b n u e t l O e C u e a V s D I x L D Y x f S Z x d W 9 0 O y w m c X V v d D t T Z W N 0 a W 9 u M S 8 y M D I x M D c y N y A o N S k v 5 a S J 5 p u 0 4 4 G V 4 4 K M 4 4 G f 5 Z 6 L L n v l m 5 7 n r Z T n g r n m l b A y M i w 2 M n 0 m c X V v d D s s J n F 1 b 3 Q 7 U 2 V j d G l v b j E v M j A y M T A 3 M j c g K D U p L + W k i e a b t O O B l e O C j O O B n + W e i y 5 7 5 Z u e 5 6 2 U 5 4 K 5 5 p W w M j M s N j N 9 J n F 1 b 3 Q 7 L C Z x d W 9 0 O 1 N l Y 3 R p b 2 4 x L z I w M j E w N z I 3 I C g 1 K S / l p I n m m 7 T j g Z X j g o z j g Z / l n o s u e + W b n u e t l O e C u e a V s D I 0 L D Y 0 f S Z x d W 9 0 O y w m c X V v d D t T Z W N 0 a W 9 u M S 8 y M D I x M D c y N y A o N S k v 5 a S J 5 p u 0 4 4 G V 4 4 K M 4 4 G f 5 Z 6 L L n v l m 5 7 n r Z T n g r n m l b A y N S w 2 N X 0 m c X V v d D s s J n F 1 b 3 Q 7 U 2 V j d G l v b j E v M j A y M T A 3 M j c g K D U p L + W k i e a b t O O B l e O C j O O B n + W e i y 5 7 5 Z u e 5 6 2 U 5 4 K 5 5 p W w M j Y s N j Z 9 J n F 1 b 3 Q 7 L C Z x d W 9 0 O 1 N l Y 3 R p b 2 4 x L z I w M j E w N z I 3 I C g 1 K S / l p I n m m 7 T j g Z X j g o z j g Z / l n o s u e + W b n u e t l O e C u e a V s D I 3 L D Y 3 f S Z x d W 9 0 O y w m c X V v d D t T Z W N 0 a W 9 u M S 8 y M D I x M D c y N y A o N S k v 5 a S J 5 p u 0 4 4 G V 4 4 K M 4 4 G f 5 Z 6 L L n v l m 5 7 n r Z T n g r n m l b A y O C w 2 O H 0 m c X V v d D s s J n F 1 b 3 Q 7 U 2 V j d G l v b j E v M j A y M T A 3 M j c g K D U p L + W k i e a b t O O B l e O C j O O B n + W e i y 5 7 5 Z u e 5 6 2 U 5 4 K 5 5 p W w M j k s N j l 9 J n F 1 b 3 Q 7 L C Z x d W 9 0 O 1 N l Y 3 R p b 2 4 x L z I w M j E w N z I 3 I C g 1 K S / l p I n m m 7 T j g Z X j g o z j g Z / l n o s u e + W b n u e t l O e C u e a V s D M w L D c w f S Z x d W 9 0 O y w m c X V v d D t T Z W N 0 a W 9 u M S 8 y M D I x M D c y N y A o N S k v 5 a S J 5 p u 0 4 4 G V 4 4 K M 4 4 G f 5 Z 6 L L n v l m 5 7 n r Z T n g r n m l b A z M S w 3 M X 0 m c X V v d D s s J n F 1 b 3 Q 7 U 2 V j d G l v b j E v M j A y M T A 3 M j c g K D U p L + W k i e a b t O O B l e O C j O O B n + W e i y 5 7 5 Z u e 5 6 2 U 5 4 K 5 5 p W w M z I s N z J 9 J n F 1 b 3 Q 7 L C Z x d W 9 0 O 1 N l Y 3 R p b 2 4 x L z I w M j E w N z I 3 I C g 1 K S / l p I n m m 7 T j g Z X j g o z j g Z / l n o s u e + W b n u e t l O e C u e a V s D M z L D c z f S Z x d W 9 0 O y w m c X V v d D t T Z W N 0 a W 9 u M S 8 y M D I x M D c y N y A o N S k v 5 a S J 5 p u 0 4 4 G V 4 4 K M 4 4 G f 5 Z 6 L L n v l m 5 7 n r Z T n g r n m l b A z N C w 3 N H 0 m c X V v d D s s J n F 1 b 3 Q 7 U 2 V j d G l v b j E v M j A y M T A 3 M j c g K D U p L + W k i e a b t O O B l e O C j O O B n + W e i y 5 7 5 Z u e 5 6 2 U 5 4 K 5 5 p W w M z U s N z V 9 J n F 1 b 3 Q 7 L C Z x d W 9 0 O 1 N l Y 3 R p b 2 4 x L z I w M j E w N z I 3 I C g 1 K S / l p I n m m 7 T j g Z X j g o z j g Z / l n o s u e + W b n u e t l O e C u e a V s D M 2 L D c 2 f S Z x d W 9 0 O y w m c X V v d D t T Z W N 0 a W 9 u M S 8 y M D I x M D c y N y A o N S k v 5 a S J 5 p u 0 4 4 G V 4 4 K M 4 4 G f 5 Z 6 L L n v l m 5 7 n r Z T n g r n m l b A z N y w 3 N 3 0 m c X V v d D s s J n F 1 b 3 Q 7 U 2 V j d G l v b j E v M j A y M T A 3 M j c g K D U p L + W k i e a b t O O B l e O C j O O B n + W e i y 5 7 5 Z u e 5 6 2 U 5 4 K 5 5 p W w M z g s N z h 9 J n F 1 b 3 Q 7 L C Z x d W 9 0 O 1 N l Y 3 R p b 2 4 x L z I w M j E w N z I 3 I C g 1 K S / l p I n m m 7 T j g Z X j g o z j g Z / l n o s u e + W b n u e t l O e C u e a V s D M 5 L D c 5 f S Z x d W 9 0 O 1 0 s J n F 1 b 3 Q 7 Q 2 9 s d W 1 u Q 2 9 1 b n Q m c X V v d D s 6 O D A s J n F 1 b 3 Q 7 S 2 V 5 Q 2 9 s d W 1 u T m F t Z X M m c X V v d D s 6 W 1 0 s J n F 1 b 3 Q 7 Q 2 9 s d W 1 u S W R l b n R p d G l l c y Z x d W 9 0 O z p b J n F 1 b 3 Q 7 U 2 V j d G l v b j E v M j A y M T A 3 M j c g K D U p L + W k i e a b t O O B l e O C j O O B n + W e i y 5 7 U 2 9 1 c m N l L k 5 h b W U s M H 0 m c X V v d D s s J n F 1 b 3 Q 7 U 2 V j d G l v b j E v M j A y M T A 3 M j c g K D U p L + W k i e a b t O O B l e O C j O O B n + W e i y 5 7 6 K i 6 5 p a t 5 b G l 5 q 2 0 S U Q s M X 0 m c X V v d D s s J n F 1 b 3 Q 7 U 2 V j d G l v b j E v M j A y M T A 3 M j c g K D U p L + W k i e a b t O O B l e O C j O O B n + W e i y 5 7 6 K i 6 5 p a t 4 4 K z 4 4 O 8 4 4 K 5 S U Q s M n 0 m c X V v d D s s J n F 1 b 3 Q 7 U 2 V j d G l v b j E v M j A y M T A 3 M j c g K D U p L + W k i e a b t O O B l e O C j O O B n + W e i y 5 7 6 K i 6 5 p a t 5 p e l 5 p m C L D N 9 J n F 1 b 3 Q 7 L C Z x d W 9 0 O 1 N l Y 3 R p b 2 4 x L z I w M j E w N z I 3 I C g 1 K S / l p I n m m 7 T j g Z X j g o z j g Z / l n o s u e + i o u u a W r e a b t O a W s O a X p e a Z g i w 0 f S Z x d W 9 0 O y w m c X V v d D t T Z W N 0 a W 9 u M S 8 y M D I x M D c y N y A o N S k v 5 a S J 5 p u 0 4 4 G V 4 4 K M 4 4 G f 5 Z 6 L L n v j g 4 j j g 7 z j g r / j g 6 v j g r n j g r P j g q I s N X 0 m c X V v d D s s J n F 1 b 3 Q 7 U 2 V j d G l v b j E v M j A y M T A 3 M j c g K D U p L + W k i e a b t O O B l e O C j O O B n + W e i y 5 7 5 b m z 5 Z 2 H 5 Y C k L D Z 9 J n F 1 b 3 Q 7 L C Z x d W 9 0 O 1 N l Y 3 R p b 2 4 x L z I w M j E w N z I 3 I C g 1 K S / l p I n m m 7 T j g Z X j g o z j g Z / l n o s u e + S 6 i + a l r e i A h e W Q j S w 3 f S Z x d W 9 0 O y w m c X V v d D t T Z W N 0 a W 9 u M S 8 y M D I x M D c y N y A o N S k v 5 a S J 5 p u 0 4 4 G V 4 4 K M 4 4 G f 5 Z 6 L L n v p g 6 j n v b L l k I 0 s O H 0 m c X V v d D s s J n F 1 b 3 Q 7 U 2 V j d G l v b j E v M j A y M T A 3 M j c g K D U p L + W k i e a b t O O B l e O C j O O B n + W e i y 5 7 5 q W t 5 6 i u 4 4 K z 4 4 O 8 4 4 O J L D l 9 J n F 1 b 3 Q 7 L C Z x d W 9 0 O 1 N l Y 3 R p b 2 4 x L z I w M j E w N z I 3 I C g 1 K S / l p I n m m 7 T j g Z X j g o z j g Z / l n o s u e + a l r e e o r u W Q j S w x M H 0 m c X V v d D s s J n F 1 b 3 Q 7 U 2 V j d G l v b j E v M j A y M T A 3 M j c g K D U p L + W k i e a b t O O B l e O C j O O B n + W e i y 5 7 5 q W t 5 6 i u 4 4 K w 4 4 O r 4 4 O 8 4 4 O X 5 Z C N L D E x f S Z x d W 9 0 O y w m c X V v d D t T Z W N 0 a W 9 u M S 8 y M D I x M D c y N y A o N S k v 5 a S J 5 p u 0 4 4 G V 4 4 K M 4 4 G f 5 Z 6 L L n v l v p P m p a 3 l k 6 H m l b A s M T J 9 J n F 1 b 3 Q 7 L C Z x d W 9 0 O 1 N l Y 3 R p b 2 4 x L z I w M j E w N z I 3 I C g 1 K S / l p I n m m 7 T j g Z X j g o z j g Z / l n o s u e + a t o + e k v u W T o e W J s u W Q i C w x M 3 0 m c X V v d D s s J n F 1 b 3 Q 7 U 2 V j d G l v b j E v M j A y M T A 3 M j c g K D U p L + W k i e a b t O O B l e O C j O O B n + W e i y 5 7 5 a O y 5 L i K 6 a u Y L D E 0 f S Z x d W 9 0 O y w m c X V v d D t T Z W N 0 a W 9 u M S 8 y M D I x M D c y N y A o N S k v 5 a S J 5 p u 0 4 4 G V 4 4 K M 4 4 G f 5 Z 6 L L n v o s 4 f m n K z p h 5 E s M T V 9 J n F 1 b 3 Q 7 L C Z x d W 9 0 O 1 N l Y 3 R p b 2 4 x L z I w M j E w N z I 3 I C g 1 K S / l p I n m m 7 T j g Z X j g o z j g Z / l n o s u e + W b v e W G h e a L o O e C u e a V s C w x N n 0 m c X V v d D s s J n F 1 b 3 Q 7 U 2 V j d G l v b j E v M j A y M T A 3 M j c g K D U p L + W k i e a b t O O B l e O C j O O B n + W e i y 5 7 5 r W 3 5 a S W 5 o u g 5 4 K 5 5 p W w L D E 3 f S Z x d W 9 0 O y w m c X V v d D t T Z W N 0 a W 9 u M S 8 y M D I x M D c y N y A o N S k v 5 a S J 5 p u 0 4 4 G V 4 4 K M 4 4 G f 5 Z 6 L L n v l g I v k u r r m g 4 X l o L H l j 5 b m i b H m l b A s M T h 9 J n F 1 b 3 Q 7 L C Z x d W 9 0 O 1 N l Y 3 R p b 2 4 x L z I w M j E w N z I 3 I C g 1 K S / l p I n m m 7 T j g Z X j g o z j g Z / l n o s u e + m b o u i B t + e O h y w x O X 0 m c X V v d D s s J n F 1 b 3 Q 7 U 2 V j d G l v b j E v M j A y M T A 3 M j c g K D U p L + W k i e a b t O O B l e O C j O O B n + W e i y 5 7 5 Y W s 5 5 u K 5 o C n L D I w f S Z x d W 9 0 O y w m c X V v d D t T Z W N 0 a W 9 u M S 8 y M D I x M D c y N y A o N S k v 5 a S J 5 p u 0 4 4 G V 4 4 K M 4 4 G f 5 Z 6 L L n v p o a f l r q L l v b H p n 7 8 s M j F 9 J n F 1 b 3 Q 7 L C Z x d W 9 0 O 1 N l Y 3 R p b 2 4 x L z I w M j E w N z I 3 I C g 1 K S / l p I n m m 7 T j g Z X j g o z j g Z / l n o s u e 0 l U 5 L 6 d 5 a 2 Y 5 b q m L D I y f S Z x d W 9 0 O y w m c X V v d D t T Z W N 0 a W 9 u M S 8 y M D I x M D c y N y A o N S k v 5 a S J 5 p u 0 4 4 G V 4 4 K M 4 4 G f 5 Z 6 L L n v j g 4 3 j g 4 P j g 4 j k v p 3 l r Z j l u q Y s M j N 9 J n F 1 b 3 Q 7 L C Z x d W 9 0 O 1 N l Y 3 R p b 2 4 x L z I w M j E w N z I 3 I C g 1 K S / l p I n m m 7 T j g Z X j g o z j g Z / l n o s u e + i o s e W u u e W B n O a t o u a c n + m W k y w y N H 0 m c X V v d D s s J n F 1 b 3 Q 7 U 2 V j d G l v b j E v M j A y M T A 3 M j c g K D U p L + W k i e a b t O O B l e O C j O O B n + W e i y 5 7 5 a O y 5 L i K 5 b 2 x 6 Z + / L D I 1 f S Z x d W 9 0 O y w m c X V v d D t T Z W N 0 a W 9 u M S 8 y M D I x M D c y N y A o N S k v 5 a S J 5 p u 0 4 4 G V 4 4 K M 4 4 G f 5 Z 6 L L n v j g 5 b j g 6 n j g 7 P j g 4 n l v b H p n 7 8 s M j Z 9 J n F 1 b 3 Q 7 L C Z x d W 9 0 O 1 N l Y 3 R p b 2 4 x L z I w M j E w N z I 3 I C g 1 K S / l p I n m m 7 T j g Z X j g o z j g Z / l n o s u e + O D k e O D v O O D i O O D i u O D v O S + n e W t m O W 6 p i w y N 3 0 m c X V v d D s s J n F 1 b 3 Q 7 U 2 V j d G l v b j E v M j A y M T A 3 M j c g K D U p L + W k i e a b t O O B l e O C j O O B n + W e i y 5 7 5 q m f 5 a + G 5 L + d 5 p y J 5 b q m L D I 4 f S Z x d W 9 0 O y w m c X V v d D t T Z W N 0 a W 9 u M S 8 y M D I x M D c y N y A o N S k v 5 a S J 5 p u 0 4 4 G V 4 4 K M 4 4 G f 5 Z 6 L L n v n t Y z p q J N J V O S 6 i + a V h e i o i C w y O X 0 m c X V v d D s s J n F 1 b 3 Q 7 U 2 V j d G l v b j E v M j A y M T A 3 M j c g K D U p L + W k i e a b t O O B l e O C j O O B n + W e i y 5 7 4 4 K 1 4 4 O 8 4 4 O Q 4 4 K m 4 4 K k 4 4 O r 4 4 K 5 5 o S f 5 p + T 4 4 O V 4 4 O p 4 4 K w L D M w f S Z x d W 9 0 O y w m c X V v d D t T Z W N 0 a W 9 u M S 8 y M D I x M D c y N y A o N S k v 5 a S J 5 p u 0 4 4 G V 4 4 K M 4 4 G f 5 Z 6 L L n t Q Q + O C p u O C p O O D q + O C u e a E n + a f k + O D l e O D q e O C s C w z M X 0 m c X V v d D s s J n F 1 b 3 Q 7 U 2 V j d G l v b j E v M j A y M T A 3 M j c g K D U p L + W k i e a b t O O B l e O C j O O B n + W e i y 5 7 5 L i N 5 q 2 j 4 4 K i 4 4 K v 4 4 K 7 4 4 K 5 4 4 O V 4 4 O p 4 4 K w L D M y f S Z x d W 9 0 O y w m c X V v d D t T Z W N 0 a W 9 u M S 8 y M D I x M D c y N y A o N S k v 5 a S J 5 p u 0 4 4 G V 4 4 K M 4 4 G f 5 Z 6 L L n v m l L n j g Z b j g p P j g 5 X j g 6 n j g r A s M z N 9 J n F 1 b 3 Q 7 L C Z x d W 9 0 O 1 N l Y 3 R p b 2 4 x L z I w M j E w N z I 3 I C g 1 K S / l p I n m m 7 T j g Z X j g o z j g Z / l n o s u e + a D h e W g s e a 8 j + a 0 q e O D l e O D q e O C s C w z N H 0 m c X V v d D s s J n F 1 b 3 Q 7 U 2 V j d G l v b j E v M j A y M T A 3 M j c g K D U p L + W k i e a b t O O B l e O C j O O B n + W e i y 5 7 6 L i P 4 4 G / 5 Y + w 4 4 O V 4 4 O p 4 4 K w L D M 1 f S Z x d W 9 0 O y w m c X V v d D t T Z W N 0 a W 9 u M S 8 y M D I x M D c y N y A o N S k v 5 a S J 5 p u 0 4 4 G V 4 4 K M 4 4 G f 5 Z 6 L L n v j g r f j g r n j g 4 b j g 6 D j g 4 D j g q b j g 7 P j g 5 X j g 6 n j g r A s M z Z 9 J n F 1 b 3 Q 7 L C Z x d W 9 0 O 1 N l Y 3 R p b 2 4 x L z I w M j E w N z I 3 I C g 1 K S / l p I n m m 7 T j g Z X j g o z j g Z / l n o s u e + O B n e O B r u S 7 l k l U 5 L q L 5 p W F 4 4 O V 4 4 O p 4 4 K w L D M 3 f S Z x d W 9 0 O y w m c X V v d D t T Z W N 0 a W 9 u M S 8 y M D I x M D c y N y A o N S k v 5 a S J 5 p u 0 4 4 G V 4 4 K M 4 4 G f 5 Z 6 L L n v n p L 7 k v J r n m o T l v b H p n 7 / m j I f m q J k s M z h 9 J n F 1 b 3 Q 7 L C Z x d W 9 0 O 1 N l Y 3 R p b 2 4 x L z I w M j E w N z I 3 I C g 1 K S / l p I n m m 7 T j g Z X j g o z j g Z / l n o s u e + O D k + O C u O O D j e O C u e a n i + m A o O a M h + a o m S w z O X 0 m c X V v d D s s J n F 1 b 3 Q 7 U 2 V j d G l v b j E v M j A y M T A 3 M j c g K D U p L + W k i e a b t O O B l e O C j O O B n + W e i y 5 7 4 4 K w 4 4 O r 4 4 O 8 4 4 O X 4 4 K z 4 4 O 8 4 4 O J L D Q w f S Z x d W 9 0 O y w m c X V v d D t T Z W N 0 a W 9 u M S 8 y M D I x M D c y N y A o N S k v 5 a S J 5 p u 0 4 4 G V 4 4 K M 4 4 G f 5 Z 6 L L n v l m 5 7 n r Z T n g r n m l b A x L D Q x f S Z x d W 9 0 O y w m c X V v d D t T Z W N 0 a W 9 u M S 8 y M D I x M D c y N y A o N S k v 5 a S J 5 p u 0 4 4 G V 4 4 K M 4 4 G f 5 Z 6 L L n v l m 5 7 n r Z T n g r n m l b A y L D Q y f S Z x d W 9 0 O y w m c X V v d D t T Z W N 0 a W 9 u M S 8 y M D I x M D c y N y A o N S k v 5 a S J 5 p u 0 4 4 G V 4 4 K M 4 4 G f 5 Z 6 L L n v l m 5 7 n r Z T n g r n m l b A z L D Q z f S Z x d W 9 0 O y w m c X V v d D t T Z W N 0 a W 9 u M S 8 y M D I x M D c y N y A o N S k v 5 a S J 5 p u 0 4 4 G V 4 4 K M 4 4 G f 5 Z 6 L L n v l m 5 7 n r Z T n g r n m l b A 0 L D Q 0 f S Z x d W 9 0 O y w m c X V v d D t T Z W N 0 a W 9 u M S 8 y M D I x M D c y N y A o N S k v 5 a S J 5 p u 0 4 4 G V 4 4 K M 4 4 G f 5 Z 6 L L n v l m 5 7 n r Z T n g r n m l b A 1 L D Q 1 f S Z x d W 9 0 O y w m c X V v d D t T Z W N 0 a W 9 u M S 8 y M D I x M D c y N y A o N S k v 5 a S J 5 p u 0 4 4 G V 4 4 K M 4 4 G f 5 Z 6 L L n v l m 5 7 n r Z T n g r n m l b A 2 L D Q 2 f S Z x d W 9 0 O y w m c X V v d D t T Z W N 0 a W 9 u M S 8 y M D I x M D c y N y A o N S k v 5 a S J 5 p u 0 4 4 G V 4 4 K M 4 4 G f 5 Z 6 L L n v l m 5 7 n r Z T n g r n m l b A 3 L D Q 3 f S Z x d W 9 0 O y w m c X V v d D t T Z W N 0 a W 9 u M S 8 y M D I x M D c y N y A o N S k v 5 a S J 5 p u 0 4 4 G V 4 4 K M 4 4 G f 5 Z 6 L L n v l m 5 7 n r Z T n g r n m l b A 4 L D Q 4 f S Z x d W 9 0 O y w m c X V v d D t T Z W N 0 a W 9 u M S 8 y M D I x M D c y N y A o N S k v 5 a S J 5 p u 0 4 4 G V 4 4 K M 4 4 G f 5 Z 6 L L n v l m 5 7 n r Z T n g r n m l b A 5 L D Q 5 f S Z x d W 9 0 O y w m c X V v d D t T Z W N 0 a W 9 u M S 8 y M D I x M D c y N y A o N S k v 5 a S J 5 p u 0 4 4 G V 4 4 K M 4 4 G f 5 Z 6 L L n v l m 5 7 n r Z T n g r n m l b A x M C w 1 M H 0 m c X V v d D s s J n F 1 b 3 Q 7 U 2 V j d G l v b j E v M j A y M T A 3 M j c g K D U p L + W k i e a b t O O B l e O C j O O B n + W e i y 5 7 5 Z u e 5 6 2 U 5 4 K 5 5 p W w M T E s N T F 9 J n F 1 b 3 Q 7 L C Z x d W 9 0 O 1 N l Y 3 R p b 2 4 x L z I w M j E w N z I 3 I C g 1 K S / l p I n m m 7 T j g Z X j g o z j g Z / l n o s u e + W b n u e t l O e C u e a V s D E y L D U y f S Z x d W 9 0 O y w m c X V v d D t T Z W N 0 a W 9 u M S 8 y M D I x M D c y N y A o N S k v 5 a S J 5 p u 0 4 4 G V 4 4 K M 4 4 G f 5 Z 6 L L n v l m 5 7 n r Z T n g r n m l b A x M y w 1 M 3 0 m c X V v d D s s J n F 1 b 3 Q 7 U 2 V j d G l v b j E v M j A y M T A 3 M j c g K D U p L + W k i e a b t O O B l e O C j O O B n + W e i y 5 7 5 Z u e 5 6 2 U 5 4 K 5 5 p W w M T Q s N T R 9 J n F 1 b 3 Q 7 L C Z x d W 9 0 O 1 N l Y 3 R p b 2 4 x L z I w M j E w N z I 3 I C g 1 K S / l p I n m m 7 T j g Z X j g o z j g Z / l n o s u e + W b n u e t l O e C u e a V s D E 1 L D U 1 f S Z x d W 9 0 O y w m c X V v d D t T Z W N 0 a W 9 u M S 8 y M D I x M D c y N y A o N S k v 5 a S J 5 p u 0 4 4 G V 4 4 K M 4 4 G f 5 Z 6 L L n v l m 5 7 n r Z T n g r n m l b A x N i w 1 N n 0 m c X V v d D s s J n F 1 b 3 Q 7 U 2 V j d G l v b j E v M j A y M T A 3 M j c g K D U p L + W k i e a b t O O B l e O C j O O B n + W e i y 5 7 5 Z u e 5 6 2 U 5 4 K 5 5 p W w M T c s N T d 9 J n F 1 b 3 Q 7 L C Z x d W 9 0 O 1 N l Y 3 R p b 2 4 x L z I w M j E w N z I 3 I C g 1 K S / l p I n m m 7 T j g Z X j g o z j g Z / l n o s u e + W b n u e t l O e C u e a V s D E 4 L D U 4 f S Z x d W 9 0 O y w m c X V v d D t T Z W N 0 a W 9 u M S 8 y M D I x M D c y N y A o N S k v 5 a S J 5 p u 0 4 4 G V 4 4 K M 4 4 G f 5 Z 6 L L n v l m 5 7 n r Z T n g r n m l b A x O S w 1 O X 0 m c X V v d D s s J n F 1 b 3 Q 7 U 2 V j d G l v b j E v M j A y M T A 3 M j c g K D U p L + W k i e a b t O O B l e O C j O O B n + W e i y 5 7 5 Z u e 5 6 2 U 5 4 K 5 5 p W w M j A s N j B 9 J n F 1 b 3 Q 7 L C Z x d W 9 0 O 1 N l Y 3 R p b 2 4 x L z I w M j E w N z I 3 I C g 1 K S / l p I n m m 7 T j g Z X j g o z j g Z / l n o s u e + W b n u e t l O e C u e a V s D I x L D Y x f S Z x d W 9 0 O y w m c X V v d D t T Z W N 0 a W 9 u M S 8 y M D I x M D c y N y A o N S k v 5 a S J 5 p u 0 4 4 G V 4 4 K M 4 4 G f 5 Z 6 L L n v l m 5 7 n r Z T n g r n m l b A y M i w 2 M n 0 m c X V v d D s s J n F 1 b 3 Q 7 U 2 V j d G l v b j E v M j A y M T A 3 M j c g K D U p L + W k i e a b t O O B l e O C j O O B n + W e i y 5 7 5 Z u e 5 6 2 U 5 4 K 5 5 p W w M j M s N j N 9 J n F 1 b 3 Q 7 L C Z x d W 9 0 O 1 N l Y 3 R p b 2 4 x L z I w M j E w N z I 3 I C g 1 K S / l p I n m m 7 T j g Z X j g o z j g Z / l n o s u e + W b n u e t l O e C u e a V s D I 0 L D Y 0 f S Z x d W 9 0 O y w m c X V v d D t T Z W N 0 a W 9 u M S 8 y M D I x M D c y N y A o N S k v 5 a S J 5 p u 0 4 4 G V 4 4 K M 4 4 G f 5 Z 6 L L n v l m 5 7 n r Z T n g r n m l b A y N S w 2 N X 0 m c X V v d D s s J n F 1 b 3 Q 7 U 2 V j d G l v b j E v M j A y M T A 3 M j c g K D U p L + W k i e a b t O O B l e O C j O O B n + W e i y 5 7 5 Z u e 5 6 2 U 5 4 K 5 5 p W w M j Y s N j Z 9 J n F 1 b 3 Q 7 L C Z x d W 9 0 O 1 N l Y 3 R p b 2 4 x L z I w M j E w N z I 3 I C g 1 K S / l p I n m m 7 T j g Z X j g o z j g Z / l n o s u e + W b n u e t l O e C u e a V s D I 3 L D Y 3 f S Z x d W 9 0 O y w m c X V v d D t T Z W N 0 a W 9 u M S 8 y M D I x M D c y N y A o N S k v 5 a S J 5 p u 0 4 4 G V 4 4 K M 4 4 G f 5 Z 6 L L n v l m 5 7 n r Z T n g r n m l b A y O C w 2 O H 0 m c X V v d D s s J n F 1 b 3 Q 7 U 2 V j d G l v b j E v M j A y M T A 3 M j c g K D U p L + W k i e a b t O O B l e O C j O O B n + W e i y 5 7 5 Z u e 5 6 2 U 5 4 K 5 5 p W w M j k s N j l 9 J n F 1 b 3 Q 7 L C Z x d W 9 0 O 1 N l Y 3 R p b 2 4 x L z I w M j E w N z I 3 I C g 1 K S / l p I n m m 7 T j g Z X j g o z j g Z / l n o s u e + W b n u e t l O e C u e a V s D M w L D c w f S Z x d W 9 0 O y w m c X V v d D t T Z W N 0 a W 9 u M S 8 y M D I x M D c y N y A o N S k v 5 a S J 5 p u 0 4 4 G V 4 4 K M 4 4 G f 5 Z 6 L L n v l m 5 7 n r Z T n g r n m l b A z M S w 3 M X 0 m c X V v d D s s J n F 1 b 3 Q 7 U 2 V j d G l v b j E v M j A y M T A 3 M j c g K D U p L + W k i e a b t O O B l e O C j O O B n + W e i y 5 7 5 Z u e 5 6 2 U 5 4 K 5 5 p W w M z I s N z J 9 J n F 1 b 3 Q 7 L C Z x d W 9 0 O 1 N l Y 3 R p b 2 4 x L z I w M j E w N z I 3 I C g 1 K S / l p I n m m 7 T j g Z X j g o z j g Z / l n o s u e + W b n u e t l O e C u e a V s D M z L D c z f S Z x d W 9 0 O y w m c X V v d D t T Z W N 0 a W 9 u M S 8 y M D I x M D c y N y A o N S k v 5 a S J 5 p u 0 4 4 G V 4 4 K M 4 4 G f 5 Z 6 L L n v l m 5 7 n r Z T n g r n m l b A z N C w 3 N H 0 m c X V v d D s s J n F 1 b 3 Q 7 U 2 V j d G l v b j E v M j A y M T A 3 M j c g K D U p L + W k i e a b t O O B l e O C j O O B n + W e i y 5 7 5 Z u e 5 6 2 U 5 4 K 5 5 p W w M z U s N z V 9 J n F 1 b 3 Q 7 L C Z x d W 9 0 O 1 N l Y 3 R p b 2 4 x L z I w M j E w N z I 3 I C g 1 K S / l p I n m m 7 T j g Z X j g o z j g Z / l n o s u e + W b n u e t l O e C u e a V s D M 2 L D c 2 f S Z x d W 9 0 O y w m c X V v d D t T Z W N 0 a W 9 u M S 8 y M D I x M D c y N y A o N S k v 5 a S J 5 p u 0 4 4 G V 4 4 K M 4 4 G f 5 Z 6 L L n v l m 5 7 n r Z T n g r n m l b A z N y w 3 N 3 0 m c X V v d D s s J n F 1 b 3 Q 7 U 2 V j d G l v b j E v M j A y M T A 3 M j c g K D U p L + W k i e a b t O O B l e O C j O O B n + W e i y 5 7 5 Z u e 5 6 2 U 5 4 K 5 5 p W w M z g s N z h 9 J n F 1 b 3 Q 7 L C Z x d W 9 0 O 1 N l Y 3 R p b 2 4 x L z I w M j E w N z I 3 I C g 1 K S / l p I n m m 7 T j g Z X j g o z j g Z / l n o s u e + W b n u e t l O e C u e a V s D M 5 L D c 5 f S Z x d W 9 0 O 1 0 s J n F 1 b 3 Q 7 U m V s Y X R p b 2 5 z a G l w S W 5 m b y Z x d W 9 0 O z p b X X 0 i I C 8 + P C 9 T d G F i b G V F b n R y a W V z P j w v S X R l b T 4 8 S X R l b T 4 8 S X R l b U x v Y 2 F 0 a W 9 u P j x J d G V t V H l w Z T 5 G b 3 J t d W x h P C 9 J d G V t V H l w Z T 4 8 S X R l b V B h d G g + U 2 V j d G l v b j E v M j A y M T A 3 M j c l M j A o N S 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U 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S 0 w N y 0 z M F Q w N T o x M z o 0 O C 4 x M T I x N j U 3 W i I g L z 4 8 R W 5 0 c n k g V H l w Z T 0 i R m l s b E V y c m 9 y Q 2 9 k Z S I g V m F s d W U 9 I n N V b m t u b 3 d u I i A v P j x F b n R y e S B U e X B l P S J B Z G R l Z F R v R G F 0 Y U 1 v Z G V s 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R d W V y e U d y b 3 V w S U Q i I F Z h b H V l P S J z Z j k 2 O G M w M D M t Z D d m M C 0 0 Z D Z j L T h j O D M t M T Z k M T E 3 Z j Y z M m U 5 I i A v P j x F b n R y e S B U e X B l P S J G a W x s Z W R D b 2 1 w b G V 0 Z V J l c 3 V s d F R v V 2 9 y a 3 N o Z W V 0 I i B W Y W x 1 Z T 0 i b D A i I C 8 + P C 9 T d G F i b G V F b n R y a W V z P j w v S X R l b T 4 8 S X R l b T 4 8 S X R l b U x v Y 2 F 0 a W 9 u P j x J d G V t V H l w Z T 5 G b 3 J t d W x h P C 9 J d G V t V H l w Z T 4 8 S X R l b V B h d G g + U 2 V j d G l v b j E v J U U z J T g y J U I 1 J U U z J T g z J U I z J U U z J T g z J T k 3 J U U z J T g z J U F C J T I w J U U z J T g z J T k 1 J U U z J T g y J U E x J U U z J T g y J U E 0 J U U z J T g z J U F C J T I w K D U 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1 K S 8 l R T M l O D M l O E E l R T M l O D M l O T M l R T M l O D I l Q j I l R T M l O D M l Q k M l R T M l O D I l Q j c l R T M l O D M l Q T c l R T M l O D M l Q j M x P C 9 J d G V t U G F 0 a D 4 8 L 0 l 0 Z W 1 M b 2 N h d G l v b j 4 8 U 3 R h Y m x l R W 5 0 c m l l c y A v P j w v S X R l b T 4 8 S X R l b T 4 8 S X R l b U x v Y 2 F 0 a W 9 u P j x J d G V t V H l w Z T 5 G b 3 J t d W x h P C 9 J d G V t V H l w Z T 4 8 S X R l b V B h d G g + U 2 V j d G l v b j E v J U U z J T g z J T k x J U U z J T g z J U E 5 J U U z J T g z J U E x J U U z J T g z J U J D J U U z J T g y J U J G J U U z J T g z J U J D N T w v S X R l b V B h d G g + P C 9 J d G V t T G 9 j Y X R p b 2 4 + P F N 0 Y W J s Z U V u d H J p Z X M + P E V u d H J 5 I F R 5 c G U 9 I k l z U H J p d m F 0 Z S 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U X V l c n l H c m 9 1 c E l E I i B W Y W x 1 Z T 0 i c 2 Y 5 N j h j M D A z L W Q 3 Z j A t N G Q 2 Y y 0 4 Y z g z L T E 2 Z D E x N 2 Y 2 M z J l O S I g L z 4 8 R W 5 0 c n k g V H l w Z T 0 i R m l s b G V k Q 2 9 t c G x l d G V S Z X N 1 b H R U b 1 d v c m t z a G V l d C I g V m F s d W U 9 I m w w I i A v P j x F b n R y e S B U e X B l P S J B Z G R l Z F R v R G F 0 Y U 1 v Z G V s I i B W Y W x 1 Z T 0 i b D A i I C 8 + P E V u d H J 5 I F R 5 c G U 9 I k Z p b G x F c n J v c k N v Z G U i I F Z h b H V l P S J z V W 5 r b m 9 3 b i I g L z 4 8 R W 5 0 c n k g V H l w Z T 0 i R m l s b E x h c 3 R V c G R h d G V k I i B W Y W x 1 Z T 0 i Z D I w M j E t M D c t M z B U M D U 6 M T M 6 N D g u M D g w O T A 1 M 1 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U p 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l F 1 Z X J 5 R 3 J v d X B J R C I g V m F s d W U 9 I n M 2 Z G I 0 M 2 Y y N S 0 w M T h h L T Q 5 M G U t O T Y 5 M S 1 k N W Y 4 M m J j M j M 5 N 2 Y i I C 8 + P E V u d H J 5 I F R 5 c G U 9 I k Z p b G x l Z E N v b X B s Z X R l U m V z d W x 0 V G 9 X b 3 J r c 2 h l Z X Q i I F Z h b H V l P S J s M C I g L z 4 8 R W 5 0 c n k g V H l w Z T 0 i Q W R k Z W R U b 0 R h d G F N b 2 R l b C I g V m F s d W U 9 I m w w I i A v P j x F b n R y e S B U e X B l P S J G a W x s R X J y b 3 J D b 2 R l I i B W Y W x 1 Z T 0 i c 1 V u a 2 5 v d 2 4 i I C 8 + P E V u d H J 5 I F R 5 c G U 9 I k Z p b G x M Y X N 0 V X B k Y X R l Z C I g V m F s d W U 9 I m Q y M D I x L T A 3 L T M w V D A 1 O j E z O j Q 4 L j A 2 N T M w M T R 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1 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l M j A o N S k v J U U 2 J T k 4 J T g 3 J U U 2 J U E w J U J D J U U z J T g x J T k 1 J U U z J T g y J T h D J U U z J T g x J T l G J U U z J T g z J T k 4 J U U z J T g z J T g z J U U z J T g z J T g w J U U z J T g z J U J D J U U 2 J T k 1 J U I w P C 9 J d G V t U G F 0 a D 4 8 L 0 l 0 Z W 1 M b 2 N h d G l v b j 4 8 U 3 R h Y m x l R W 5 0 c m l l c y A v P j w v S X R l b T 4 8 S X R l b T 4 8 S X R l b U x v Y 2 F 0 a W 9 u P j x J d G V t V H l w Z T 5 G b 3 J t d W x h P C 9 J d G V t V H l w Z T 4 8 S X R l b V B h d G g + U 2 V j d G l v b j E v J U U z J T g z J T k 1 J U U z J T g y J U E x J U U z J T g y J U E 0 J U U z J T g z J U F C J U U z J T g x J U F F J U U 1 J U E 0 J T g 5 J U U 2 J T h G J T l C J T I w K D U p P C 9 J d G V t U G F 0 a D 4 8 L 0 l 0 Z W 1 M b 2 N h d G l v b j 4 8 U 3 R h Y m x l R W 5 0 c m l l c z 4 8 R W 5 0 c n k g V H l w Z T 0 i T G 9 h Z F R v U m V w b 3 J 0 R G l z Y W J s Z W Q i I F Z h b H V l P S J s M S I g L z 4 8 R W 5 0 c n k g V H l w Z T 0 i R m l s b E V u Y W J s Z W Q i I F Z h b H V l P S J s M C I g L z 4 8 R W 5 0 c n k g V H l w Z T 0 i R m l s b E 9 i a m V j d F R 5 c G U i I F Z h b H V l P S J z Q 2 9 u b m V j d G l v b k 9 u b H k i I C 8 + P E V u d H J 5 I F R 5 c G U 9 I k Z p b G x U b 0 R h d G F N b 2 R l b E V u Y W J s Z W Q i I F Z h b H V l P S J s M C I g L z 4 8 R W 5 0 c n k g V H l w Z T 0 i S X N Q c m l 2 Y X R l I i B W Y W x 1 Z T 0 i b D A i I C 8 + P E V u d H J 5 I F R 5 c G U 9 I l J l c 3 V s d F R 5 c G U i I F Z h b H V l P S J z R n V u Y 3 R p b 2 4 i I C 8 + P E V u d H J 5 I F R 5 c G U 9 I k J 1 Z m Z l c k 5 l e H R S Z W Z y Z X N o I i B W Y W x 1 Z T 0 i b D E i I C 8 + P E V u d H J 5 I F R 5 c G U 9 I l F 1 Z X J 5 R 3 J v d X B J R C I g V m F s d W U 9 I n N m O T Y 4 Y z A w M y 1 k N 2 Y w L T R k N m M t O G M 4 M y 0 x N m Q x M T d m N j M y Z T k i I C 8 + P E V u d H J 5 I F R 5 c G U 9 I k Z p b G x l Z E N v b X B s Z X R l U m V z d W x 0 V G 9 X b 3 J r c 2 h l Z X Q i I F Z h b H V l P S J s M C I g L z 4 8 R W 5 0 c n k g V H l w Z T 0 i Q W R k Z W R U b 0 R h d G F N b 2 R l b C I g V m F s d W U 9 I m w w I i A v P j x F b n R y e S B U e X B l P S J G a W x s R X J y b 3 J D b 2 R l I i B W Y W x 1 Z T 0 i c 1 V u a 2 5 v d 2 4 i I C 8 + P E V u d H J 5 I F R 5 c G U 9 I k Z p b G x M Y X N 0 V X B k Y X R l Z C I g V m F s d W U 9 I m Q y M D I x L T A 3 L T M w V D A 1 O j E z O j Q 4 L j E 0 M z Q w N T R a I i A v P j x F b n R y e S B U e X B l P S J G a W x s U 3 R h d H V z I i B W Y W x 1 Z T 0 i c 0 N v b X B s Z X R l I i A v P j w v U 3 R h Y m x l R W 5 0 c m l l c z 4 8 L 0 l 0 Z W 0 + P E l 0 Z W 0 + P E l 0 Z W 1 M b 2 N h d G l v b j 4 8 S X R l b V R 5 c G U + R m 9 y b X V s Y T w v S X R l b V R 5 c G U + P E l 0 Z W 1 Q Y X R o P l N l Y 3 R p b 2 4 x L y V F M y U 4 M y U 5 N S V F M y U 4 M i V B M S V F M y U 4 M i V B N C V F M y U 4 M y V B Q i V F M y U 4 M S V B R S V F N S V B N C U 4 O S V F N i U 4 R i U 5 Q i U y M C g 1 K S 8 l R T M l O D I l Q k Q l R T M l O D M l Q k M l R T M l O D I l Q j k 8 L 0 l 0 Z W 1 Q Y X R o P j w v S X R l b U x v Y 2 F 0 a W 9 u P j x T d G F i b G V F b n R y a W V z I C 8 + P C 9 J d G V t P j x J d G V t P j x J d G V t T G 9 j Y X R p b 2 4 + P E l 0 Z W 1 U e X B l P k Z v c m 1 1 b G E 8 L 0 l 0 Z W 1 U e X B l P j x J d G V t U G F 0 a D 5 T Z W N 0 a W 9 u M S 8 y M D I x M D c y N y U y M C g 1 K S 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z I w M j E w N z I 3 J T I w K D U p 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y M D I x M D c y N y U y M C g 1 K S 8 l R T U l O T A l O E Q l R T U l O D k l O E Q l R T M l O D E l O E M l R T U l Q T Q l O D k l R T Y l O U I l Q j Q l R T M l O D E l O T U l R T M l O D I l O E M l R T M l O D E l O U Y l R T U l O D g l O T c l M j A x P C 9 J d G V t U G F 0 a D 4 8 L 0 l 0 Z W 1 M b 2 N h d G l v b j 4 8 U 3 R h Y m x l R W 5 0 c m l l c y A v P j w v S X R l b T 4 8 S X R l b T 4 8 S X R l b U x v Y 2 F 0 a W 9 u P j x J d G V t V H l w Z T 5 G b 3 J t d W x h P C 9 J d G V t V H l w Z T 4 8 S X R l b V B h d G g + U 2 V j d G l v b j E v M j A y M T A 3 M j c l M j A o N S k v J U U 1 J T g 5 J T h B J U U 5 J T k 5 J U E 0 J U U z J T g x J T k 1 J U U z J T g y J T h D J U U z J T g x J T l G J U U 0 J U J C J T k 2 J U U z J T g x J U F F J U U 1 J T g 4 J T k 3 M T w v S X R l b V B h d G g + P C 9 J d G V t T G 9 j Y X R p b 2 4 + P F N 0 Y W J s Z U V u d H J p Z X M g L z 4 8 L 0 l 0 Z W 0 + P E l 0 Z W 0 + P E l 0 Z W 1 M b 2 N h d G l v b j 4 8 S X R l b V R 5 c G U + R m 9 y b X V s Y T w v S X R l b V R 5 c G U + P E l 0 Z W 1 Q Y X R o P l N l Y 3 R p b 2 4 x L z I w M j E w N z I 3 J T I w K D U p L y V F N S V C M S U 5 N S V F O S U 5 N i U 4 Q i V F M y U 4 M S U 5 N S V F M y U 4 M i U 4 Q y V F M y U 4 M S U 5 R i V F M y U 4 M y U 4 N i V F M y U 4 M y V C Q y V F M y U 4 M y U 5 N i V F M y U 4 M y V B Q i V F N S U 4 O C U 5 N z E 8 L 0 l 0 Z W 1 Q Y X R o P j w v S X R l b U x v Y 2 F 0 a W 9 u P j x T d G F i b G V F b n R y a W V z I C 8 + P C 9 J d G V t P j x J d G V t P j x J d G V t T G 9 j Y X R p b 2 4 + P E l 0 Z W 1 U e X B l P k Z v c m 1 1 b G E 8 L 0 l 0 Z W 1 U e X B l P j x J d G V t U G F 0 a D 5 T Z W N 0 a W 9 u M S 8 y M D I x M D c y N y U y M C g 1 K S 8 l R T U l Q T Q l O D k l R T Y l O U I l Q j Q l R T M l O D E l O T U l R T M l O D I l O E M l R T M l O D E l O U Y l R T U l O U U l O E I 8 L 0 l 0 Z W 1 Q Y X R o P j w v S X R l b U x v Y 2 F 0 a W 9 u P j x T d G F i b G V F b n R y a W V z I C 8 + P C 9 J d G V t P j x J d G V t P j x J d G V t T G 9 j Y X R p b 2 4 + P E l 0 Z W 1 U e X B l P k Z v c m 1 1 b G E 8 L 0 l 0 Z W 1 U e X B l P j x J d G V t U G F 0 a D 5 T Z W N 0 a W 9 u M S 8 y M D I x M D c y N y U y M C g 2 K T w v S X R l b V B h d G g + P C 9 J d G V t T G 9 j Y X R p b 2 4 + P F N 0 Y W J s Z U V u d H J p Z X M + P E V u d H J 5 I F R 5 c G U 9 I k l z U H J p d m F 0 Z S I g V m F s d W U 9 I m w w I i A v P j x F b n R y e S B U e X B l P S J S Z W N v d m V y e V R h c m d l d F J v d y I g V m F s d W U 9 I m w x I i A v P j x F b n R y e S B U e X B l P S J S Z W N v d m V y e V R h c m d l d E N v b H V t b i I g V m F s d W U 9 I m w x I i A v P j x F b n R y e S B U e X B l P S J S Z W N v d m V y e V R h c m d l d F N o Z W V 0 I i B W Y W x 1 Z T 0 i c 0 N T V i 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B Z G R l Z F R v R G F 0 Y U 1 v Z G V s I i B W Y W x 1 Z T 0 i b D A i I C 8 + P E V u d H J 5 I F R 5 c G U 9 I k Z p b G x D b 3 V u d C I g V m F s d W U 9 I m w 0 I i A v P j x F b n R y e S B U e X B l P S J G a W x s R X J y b 3 J D b 2 R l I i B W Y W x 1 Z T 0 i c 1 V u a 2 5 v d 2 4 i I C 8 + P E V u d H J 5 I F R 5 c G U 9 I k Z p b G x F c n J v c k N v d W 5 0 I i B W Y W x 1 Z T 0 i b D A i I C 8 + P E V u d H J 5 I F R 5 c G U 9 I k Z p b G x M Y X N 0 V X B k Y X R l Z C I g V m F s d W U 9 I m Q y M D I x L T A 3 L T M w V D A 1 O j M z O j A 2 L j g 2 M T U y N T R a I i A v P j x F b n R y e S B U e X B l P S J G a W x s Q 2 9 s d W 1 u V H l w Z X M i I F Z h b H V l P S J z Q m d N R E J 3 Y 0 R C U V l H Q m d Z R 0 F 3 T U R B d 0 1 E Q X d N R E F 3 T U R B d 0 1 E Q X d N R E F 3 T U R B d 0 1 E Q X d N R k J R T U R B d 0 1 E Q X d N R E F 3 T U R B d 0 1 E Q X d N R E F 3 T U R B d 0 1 E Q X d N R E F 3 T U R B d 0 1 E Q X d N R E F 3 T U R B d 0 0 9 I i A v P j x F b n R y e S B U e X B l P S J G a W x s Q 2 9 s d W 1 u T m F t Z X M i I F Z h b H V l P S J z W y Z x d W 9 0 O 1 N v d X J j Z S 5 O Y W 1 l J n F 1 b 3 Q 7 L C Z x d W 9 0 O + i o u u a W r e W x p e a t t E l E J n F 1 b 3 Q 7 L C Z x d W 9 0 O + i o u u a W r e O C s + O D v O O C u U l E J n F 1 b 3 Q 7 L C Z x d W 9 0 O + i o u u a W r e a X p e a Z g i Z x d W 9 0 O y w m c X V v d D v o q L r m l q 3 m m 7 T m l r D m l 6 X m m Y I m c X V v d D s s J n F 1 b 3 Q 7 4 4 O I 4 4 O 8 4 4 K / 4 4 O r 4 4 K 5 4 4 K z 4 4 K i J n F 1 b 3 Q 7 L C Z x d W 9 0 O + W 5 s + W d h + W A p C Z x d W 9 0 O y w m c X V v d D v k u o v m p a 3 o g I X l k I 0 m c X V v d D s s J n F 1 b 3 Q 7 6 Y O o 5 7 2 y 5 Z C N J n F 1 b 3 Q 7 L C Z x d W 9 0 O + a l r e e o r u O C s + O D v O O D i S Z x d W 9 0 O y w m c X V v d D v m p a 3 n q K 7 l k I 0 m c X V v d D s s J n F 1 b 3 Q 7 5 q W t 5 6 i u 4 4 K w 4 4 O r 4 4 O 8 4 4 O X 5 Z C N J n F 1 b 3 Q 7 L C Z x d W 9 0 O + W + k + a l r e W T o e a V s C Z x d W 9 0 O y w m c X V v d D v m r a P n p L 7 l k 6 H l i b L l k I g m c X V v d D s s J n F 1 b 3 Q 7 5 a O y 5 L i K 6 a u Y J n F 1 b 3 Q 7 L C Z x d W 9 0 O + i z h + a c r O m H k S Z x d W 9 0 O y w m c X V v d D v l m 7 3 l h o X m i 6 D n g r n m l b A m c X V v d D s s J n F 1 b 3 Q 7 5 r W 3 5 a S W 5 o u g 5 4 K 5 5 p W w J n F 1 b 3 Q 7 L C Z x d W 9 0 O + W A i + S 6 u u a D h e W g s e W P l u a J s e a V s C Z x d W 9 0 O y w m c X V v d D v p m 6 L o g b f n j o c m c X V v d D s s J n F 1 b 3 Q 7 5 Y W s 5 5 u K 5 o C n J n F 1 b 3 Q 7 L C Z x d W 9 0 O + m h p + W u o u W 9 s e m f v y Z x d W 9 0 O y w m c X V v d D t J V O S + n e W t m O W 6 p i Z x d W 9 0 O y w m c X V v d D v j g 4 3 j g 4 P j g 4 j k v p 3 l r Z j l u q Y m c X V v d D s s J n F 1 b 3 Q 7 6 K i x 5 a 6 5 5 Y G c 5 q 2 i 5 p y f 6 Z a T J n F 1 b 3 Q 7 L C Z x d W 9 0 O + W j s u S 4 i u W 9 s e m f v y Z x d W 9 0 O y w m c X V v d D v j g 5 b j g 6 n j g 7 P j g 4 n l v b H p n 7 8 m c X V v d D s s J n F 1 b 3 Q 7 4 4 O R 4 4 O 8 4 4 O I 4 4 O K 4 4 O 8 5 L 6 d 5 a 2 Y 5 b q m J n F 1 b 3 Q 7 L C Z x d W 9 0 O + a p n + W v h u S / n e a c i e W 6 p i Z x d W 9 0 O y w m c X V v d D v n t Y z p q J N J V O S 6 i + a V h e i o i C Z x d W 9 0 O y w m c X V v d D v j g r X j g 7 z j g 5 D j g q b j g q T j g 6 v j g r n m h J / m n 5 P j g 5 X j g 6 n j g r A m c X V v d D s s J n F 1 b 3 Q 7 U E P j g q b j g q T j g 6 v j g r n m h J / m n 5 P j g 5 X j g 6 n j g r A m c X V v d D s s J n F 1 b 3 Q 7 5 L i N 5 q 2 j 4 4 K i 4 4 K v 4 4 K 7 4 4 K 5 4 4 O V 4 4 O p 4 4 K w J n F 1 b 3 Q 7 L C Z x d W 9 0 O + a U u e O B l u O C k + O D l e O D q e O C s C Z x d W 9 0 O y w m c X V v d D v m g 4 X l o L H m v I / m t K n j g 5 X j g 6 n j g r A m c X V v d D s s J n F 1 b 3 Q 7 6 L i P 4 4 G / 5 Y + w 4 4 O V 4 4 O p 4 4 K w J n F 1 b 3 Q 7 L C Z x d W 9 0 O + O C t + O C u e O D h u O D o O O D g O O C p u O D s + O D l e O D q e O C s C Z x d W 9 0 O y w m c X V v d D v j g Z 3 j g a 7 k u 5 Z J V O S 6 i + a V h e O D l e O D q e O C s C Z x d W 9 0 O y w m c X V v d D v n p L 7 k v J r n m o T l v b H p n 7 / m j I f m q J k m c X V v d D s s J n F 1 b 3 Q 7 4 4 O T 4 4 K 4 4 4 O N 4 4 K 5 5 q e L 6 Y C g 5 o y H 5 q i Z J n F 1 b 3 Q 7 L C Z x d W 9 0 O + O C s O O D q + O D v O O D l + O C s + O D v O O D i S Z x d W 9 0 O y w m c X V v d D v l m 5 7 n r Z T n g r n m l b A x J n F 1 b 3 Q 7 L C Z x d W 9 0 O + W b n u e t l O e C u e a V s D I m c X V v d D s s J n F 1 b 3 Q 7 5 Z u e 5 6 2 U 5 4 K 5 5 p W w M y Z x d W 9 0 O y w m c X V v d D v l m 5 7 n r Z T n g r n m l b A 0 J n F 1 b 3 Q 7 L C Z x d W 9 0 O + W b n u e t l O e C u e a V s D U m c X V v d D s s J n F 1 b 3 Q 7 5 Z u e 5 6 2 U 5 4 K 5 5 p W w N i Z x d W 9 0 O y w m c X V v d D v l m 5 7 n r Z T n g r n m l b A 3 J n F 1 b 3 Q 7 L C Z x d W 9 0 O + W b n u e t l O e C u e a V s D g m c X V v d D s s J n F 1 b 3 Q 7 5 Z u e 5 6 2 U 5 4 K 5 5 p W w O S Z x d W 9 0 O y w m c X V v d D v l m 5 7 n r Z T n g r n m l b A x M C Z x d W 9 0 O y w m c X V v d D v l m 5 7 n r Z T n g r n m l b A x M S Z x d W 9 0 O y w m c X V v d D v l m 5 7 n r Z T n g r n m l b A x M i Z x d W 9 0 O y w m c X V v d D v l m 5 7 n r Z T n g r n m l b A x M y Z x d W 9 0 O y w m c X V v d D v l m 5 7 n r Z T n g r n m l b A x N C Z x d W 9 0 O y w m c X V v d D v l m 5 7 n r Z T n g r n m l b A x N S Z x d W 9 0 O y w m c X V v d D v l m 5 7 n r Z T n g r n m l b A x N i Z x d W 9 0 O y w m c X V v d D v l m 5 7 n r Z T n g r n m l b A x N y Z x d W 9 0 O y w m c X V v d D v l m 5 7 n r Z T n g r n m l b A x O C Z x d W 9 0 O y w m c X V v d D v l m 5 7 n r Z T n g r n m l b A x O S Z x d W 9 0 O y w m c X V v d D v l m 5 7 n r Z T n g r n m l b A y M C Z x d W 9 0 O y w m c X V v d D v l m 5 7 n r Z T n g r n m l b A y M S Z x d W 9 0 O y w m c X V v d D v l m 5 7 n r Z T n g r n m l b A y M i Z x d W 9 0 O y w m c X V v d D v l m 5 7 n r Z T n g r n m l b A y M y Z x d W 9 0 O y w m c X V v d D v l m 5 7 n r Z T n g r n m l b A y N C Z x d W 9 0 O y w m c X V v d D v l m 5 7 n r Z T n g r n m l b A y N S Z x d W 9 0 O y w m c X V v d D v l m 5 7 n r Z T n g r n m l b A y N i Z x d W 9 0 O y w m c X V v d D v l m 5 7 n r Z T n g r n m l b A y N y Z x d W 9 0 O y w m c X V v d D v l m 5 7 n r Z T n g r n m l b A y O C Z x d W 9 0 O y w m c X V v d D v l m 5 7 n r Z T n g r n m l b A y O S Z x d W 9 0 O y w m c X V v d D v l m 5 7 n r Z T n g r n m l b A z M C Z x d W 9 0 O y w m c X V v d D v l m 5 7 n r Z T n g r n m l b A z M S Z x d W 9 0 O y w m c X V v d D v l m 5 7 n r Z T n g r n m l b A z M i Z x d W 9 0 O y w m c X V v d D v l m 5 7 n r Z T n g r n m l b A z M y Z x d W 9 0 O y w m c X V v d D v l m 5 7 n r Z T n g r n m l b A z N C Z x d W 9 0 O y w m c X V v d D v l m 5 7 n r Z T n g r n m l b A z N S Z x d W 9 0 O y w m c X V v d D v l m 5 7 n r Z T n g r n m l b A z N i Z x d W 9 0 O y w m c X V v d D v l m 5 7 n r Z T n g r n m l b A z N y Z x d W 9 0 O y w m c X V v d D v l m 5 7 n r Z T n g r n m l b A z O C Z x d W 9 0 O y w m c X V v d D v l m 5 7 n r Z T n g r n m l b A z O S Z x d W 9 0 O 1 0 i I C 8 + P E V u d H J 5 I F R 5 c G U 9 I k Z p b G x T d G F 0 d X M i I F Z h b H V l P S J z Q 2 9 t c G x l d G U i I C 8 + P E V u d H J 5 I F R 5 c G U 9 I l J l b G F 0 a W 9 u c 2 h p c E l u Z m 9 D b 2 5 0 Y W l u Z X I i I F Z h b H V l P S J z e y Z x d W 9 0 O 2 N v b H V t b k N v d W 5 0 J n F 1 b 3 Q 7 O j g w L C Z x d W 9 0 O 2 t l e U N v b H V t b k 5 h b W V z J n F 1 b 3 Q 7 O l t d L C Z x d W 9 0 O 3 F 1 Z X J 5 U m V s Y X R p b 2 5 z a G l w c y Z x d W 9 0 O z p b X S w m c X V v d D t j b 2 x 1 b W 5 J Z G V u d G l 0 a W V z J n F 1 b 3 Q 7 O l s m c X V v d D t T Z W N 0 a W 9 u M S 8 y M D I x M D c y N y A o N i k v 5 a S J 5 p u 0 4 4 G V 4 4 K M 4 4 G f 5 Z 6 L L n t T b 3 V y Y 2 U u T m F t Z S w w f S Z x d W 9 0 O y w m c X V v d D t T Z W N 0 a W 9 u M S 8 y M D I x M D c y N y A o N i k v 5 a S J 5 p u 0 4 4 G V 4 4 K M 4 4 G f 5 Z 6 L L n v o q L r m l q 3 l s a X m r b R J R C w x f S Z x d W 9 0 O y w m c X V v d D t T Z W N 0 a W 9 u M S 8 y M D I x M D c y N y A o N i k v 5 a S J 5 p u 0 4 4 G V 4 4 K M 4 4 G f 5 Z 6 L L n v o q L r m l q 3 j g r P j g 7 z j g r l J R C w y f S Z x d W 9 0 O y w m c X V v d D t T Z W N 0 a W 9 u M S 8 y M D I x M D c y N y A o N i k v 5 a S J 5 p u 0 4 4 G V 4 4 K M 4 4 G f 5 Z 6 L L n v o q L r m l q 3 m l 6 X m m Y I s M 3 0 m c X V v d D s s J n F 1 b 3 Q 7 U 2 V j d G l v b j E v M j A y M T A 3 M j c g K D Y p L + W k i e a b t O O B l e O C j O O B n + W e i y 5 7 6 K i 6 5 p a t 5 p u 0 5 p a w 5 p e l 5 p m C L D R 9 J n F 1 b 3 Q 7 L C Z x d W 9 0 O 1 N l Y 3 R p b 2 4 x L z I w M j E w N z I 3 I C g 2 K S / l p I n m m 7 T j g Z X j g o z j g Z / l n o s u e + O D i O O D v O O C v + O D q + O C u e O C s + O C o i w 1 f S Z x d W 9 0 O y w m c X V v d D t T Z W N 0 a W 9 u M S 8 y M D I x M D c y N y A o N i k v 5 a S J 5 p u 0 4 4 G V 4 4 K M 4 4 G f 5 Z 6 L L n v l u b P l n Y f l g K Q s N n 0 m c X V v d D s s J n F 1 b 3 Q 7 U 2 V j d G l v b j E v M j A y M T A 3 M j c g K D Y p L + W k i e a b t O O B l e O C j O O B n + W e i y 5 7 5 L q L 5 q W t 6 I C F 5 Z C N L D d 9 J n F 1 b 3 Q 7 L C Z x d W 9 0 O 1 N l Y 3 R p b 2 4 x L z I w M j E w N z I 3 I C g 2 K S / l p I n m m 7 T j g Z X j g o z j g Z / l n o s u e + m D q O e 9 s u W Q j S w 4 f S Z x d W 9 0 O y w m c X V v d D t T Z W N 0 a W 9 u M S 8 y M D I x M D c y N y A o N i k v 5 a S J 5 p u 0 4 4 G V 4 4 K M 4 4 G f 5 Z 6 L L n v m p a 3 n q K 7 j g r P j g 7 z j g 4 k s O X 0 m c X V v d D s s J n F 1 b 3 Q 7 U 2 V j d G l v b j E v M j A y M T A 3 M j c g K D Y p L + W k i e a b t O O B l e O C j O O B n + W e i y 5 7 5 q W t 5 6 i u 5 Z C N L D E w f S Z x d W 9 0 O y w m c X V v d D t T Z W N 0 a W 9 u M S 8 y M D I x M D c y N y A o N i k v 5 a S J 5 p u 0 4 4 G V 4 4 K M 4 4 G f 5 Z 6 L L n v m p a 3 n q K 7 j g r D j g 6 v j g 7 z j g 5 f l k I 0 s M T F 9 J n F 1 b 3 Q 7 L C Z x d W 9 0 O 1 N l Y 3 R p b 2 4 x L z I w M j E w N z I 3 I C g 2 K S / l p I n m m 7 T j g Z X j g o z j g Z / l n o s u e + W + k + a l r e W T o e a V s C w x M n 0 m c X V v d D s s J n F 1 b 3 Q 7 U 2 V j d G l v b j E v M j A y M T A 3 M j c g K D Y p L + W k i e a b t O O B l e O C j O O B n + W e i y 5 7 5 q 2 j 5 6 S + 5 Z O h 5 Y m y 5 Z C I L D E z f S Z x d W 9 0 O y w m c X V v d D t T Z W N 0 a W 9 u M S 8 y M D I x M D c y N y A o N i k v 5 a S J 5 p u 0 4 4 G V 4 4 K M 4 4 G f 5 Z 6 L L n v l o 7 L k u I r p q 5 g s M T R 9 J n F 1 b 3 Q 7 L C Z x d W 9 0 O 1 N l Y 3 R p b 2 4 x L z I w M j E w N z I 3 I C g 2 K S / l p I n m m 7 T j g Z X j g o z j g Z / l n o s u e + i z h + a c r O m H k S w x N X 0 m c X V v d D s s J n F 1 b 3 Q 7 U 2 V j d G l v b j E v M j A y M T A 3 M j c g K D Y p L + W k i e a b t O O B l e O C j O O B n + W e i y 5 7 5 Z u 9 5 Y a F 5 o u g 5 4 K 5 5 p W w L D E 2 f S Z x d W 9 0 O y w m c X V v d D t T Z W N 0 a W 9 u M S 8 y M D I x M D c y N y A o N i k v 5 a S J 5 p u 0 4 4 G V 4 4 K M 4 4 G f 5 Z 6 L L n v m t b f l p J b m i 6 D n g r n m l b A s M T d 9 J n F 1 b 3 Q 7 L C Z x d W 9 0 O 1 N l Y 3 R p b 2 4 x L z I w M j E w N z I 3 I C g 2 K S / l p I n m m 7 T j g Z X j g o z j g Z / l n o s u e + W A i + S 6 u u a D h e W g s e W P l u a J s e a V s C w x O H 0 m c X V v d D s s J n F 1 b 3 Q 7 U 2 V j d G l v b j E v M j A y M T A 3 M j c g K D Y p L + W k i e a b t O O B l e O C j O O B n + W e i y 5 7 6 Z u i 6 I G 3 5 4 6 H L D E 5 f S Z x d W 9 0 O y w m c X V v d D t T Z W N 0 a W 9 u M S 8 y M D I x M D c y N y A o N i k v 5 a S J 5 p u 0 4 4 G V 4 4 K M 4 4 G f 5 Z 6 L L n v l h a z n m 4 r m g K c s M j B 9 J n F 1 b 3 Q 7 L C Z x d W 9 0 O 1 N l Y 3 R p b 2 4 x L z I w M j E w N z I 3 I C g 2 K S / l p I n m m 7 T j g Z X j g o z j g Z / l n o s u e + m h p + W u o u W 9 s e m f v y w y M X 0 m c X V v d D s s J n F 1 b 3 Q 7 U 2 V j d G l v b j E v M j A y M T A 3 M j c g K D Y p L + W k i e a b t O O B l e O C j O O B n + W e i y 5 7 S V T k v p 3 l r Z j l u q Y s M j J 9 J n F 1 b 3 Q 7 L C Z x d W 9 0 O 1 N l Y 3 R p b 2 4 x L z I w M j E w N z I 3 I C g 2 K S / l p I n m m 7 T j g Z X j g o z j g Z / l n o s u e + O D j e O D g + O D i O S + n e W t m O W 6 p i w y M 3 0 m c X V v d D s s J n F 1 b 3 Q 7 U 2 V j d G l v b j E v M j A y M T A 3 M j c g K D Y p L + W k i e a b t O O B l e O C j O O B n + W e i y 5 7 6 K i x 5 a 6 5 5 Y G c 5 q 2 i 5 p y f 6 Z a T L D I 0 f S Z x d W 9 0 O y w m c X V v d D t T Z W N 0 a W 9 u M S 8 y M D I x M D c y N y A o N i k v 5 a S J 5 p u 0 4 4 G V 4 4 K M 4 4 G f 5 Z 6 L L n v l o 7 L k u I r l v b H p n 7 8 s M j V 9 J n F 1 b 3 Q 7 L C Z x d W 9 0 O 1 N l Y 3 R p b 2 4 x L z I w M j E w N z I 3 I C g 2 K S / l p I n m m 7 T j g Z X j g o z j g Z / l n o s u e + O D l u O D q e O D s + O D i e W 9 s e m f v y w y N n 0 m c X V v d D s s J n F 1 b 3 Q 7 U 2 V j d G l v b j E v M j A y M T A 3 M j c g K D Y p L + W k i e a b t O O B l e O C j O O B n + W e i y 5 7 4 4 O R 4 4 O 8 4 4 O I 4 4 O K 4 4 O 8 5 L 6 d 5 a 2 Y 5 b q m L D I 3 f S Z x d W 9 0 O y w m c X V v d D t T Z W N 0 a W 9 u M S 8 y M D I x M D c y N y A o N i k v 5 a S J 5 p u 0 4 4 G V 4 4 K M 4 4 G f 5 Z 6 L L n v m q Z / l r 4 b k v 5 3 m n I n l u q Y s M j h 9 J n F 1 b 3 Q 7 L C Z x d W 9 0 O 1 N l Y 3 R p b 2 4 x L z I w M j E w N z I 3 I C g 2 K S / l p I n m m 7 T j g Z X j g o z j g Z / l n o s u e + e 1 j O m o k 0 l U 5 L q L 5 p W F 6 K i I L D I 5 f S Z x d W 9 0 O y w m c X V v d D t T Z W N 0 a W 9 u M S 8 y M D I x M D c y N y A o N i k v 5 a S J 5 p u 0 4 4 G V 4 4 K M 4 4 G f 5 Z 6 L L n v j g r X j g 7 z j g 5 D j g q b j g q T j g 6 v j g r n m h J / m n 5 P j g 5 X j g 6 n j g r A s M z B 9 J n F 1 b 3 Q 7 L C Z x d W 9 0 O 1 N l Y 3 R p b 2 4 x L z I w M j E w N z I 3 I C g 2 K S / l p I n m m 7 T j g Z X j g o z j g Z / l n o s u e 1 B D 4 4 K m 4 4 K k 4 4 O r 4 4 K 5 5 o S f 5 p + T 4 4 O V 4 4 O p 4 4 K w L D M x f S Z x d W 9 0 O y w m c X V v d D t T Z W N 0 a W 9 u M S 8 y M D I x M D c y N y A o N i k v 5 a S J 5 p u 0 4 4 G V 4 4 K M 4 4 G f 5 Z 6 L L n v k u I 3 m r a P j g q L j g q / j g r v j g r n j g 5 X j g 6 n j g r A s M z J 9 J n F 1 b 3 Q 7 L C Z x d W 9 0 O 1 N l Y 3 R p b 2 4 x L z I w M j E w N z I 3 I C g 2 K S / l p I n m m 7 T j g Z X j g o z j g Z / l n o s u e + a U u e O B l u O C k + O D l e O D q e O C s C w z M 3 0 m c X V v d D s s J n F 1 b 3 Q 7 U 2 V j d G l v b j E v M j A y M T A 3 M j c g K D Y p L + W k i e a b t O O B l e O C j O O B n + W e i y 5 7 5 o O F 5 a C x 5 r y P 5 r S p 4 4 O V 4 4 O p 4 4 K w L D M 0 f S Z x d W 9 0 O y w m c X V v d D t T Z W N 0 a W 9 u M S 8 y M D I x M D c y N y A o N i k v 5 a S J 5 p u 0 4 4 G V 4 4 K M 4 4 G f 5 Z 6 L L n v o u I / j g b / l j 7 D j g 5 X j g 6 n j g r A s M z V 9 J n F 1 b 3 Q 7 L C Z x d W 9 0 O 1 N l Y 3 R p b 2 4 x L z I w M j E w N z I 3 I C g 2 K S / l p I n m m 7 T j g Z X j g o z j g Z / l n o s u e + O C t + O C u e O D h u O D o O O D g O O C p u O D s + O D l e O D q e O C s C w z N n 0 m c X V v d D s s J n F 1 b 3 Q 7 U 2 V j d G l v b j E v M j A y M T A 3 M j c g K D Y p L + W k i e a b t O O B l e O C j O O B n + W e i y 5 7 4 4 G d 4 4 G u 5 L u W S V T k u o v m l Y X j g 5 X j g 6 n j g r A s M z d 9 J n F 1 b 3 Q 7 L C Z x d W 9 0 O 1 N l Y 3 R p b 2 4 x L z I w M j E w N z I 3 I C g 2 K S / l p I n m m 7 T j g Z X j g o z j g Z / l n o s u e + e k v u S 8 m u e a h O W 9 s e m f v + a M h + a o m S w z O H 0 m c X V v d D s s J n F 1 b 3 Q 7 U 2 V j d G l v b j E v M j A y M T A 3 M j c g K D Y p L + W k i e a b t O O B l e O C j O O B n + W e i y 5 7 4 4 O T 4 4 K 4 4 4 O N 4 4 K 5 5 q e L 6 Y C g 5 o y H 5 q i Z L D M 5 f S Z x d W 9 0 O y w m c X V v d D t T Z W N 0 a W 9 u M S 8 y M D I x M D c y N y A o N i k v 5 a S J 5 p u 0 4 4 G V 4 4 K M 4 4 G f 5 Z 6 L L n v j g r D j g 6 v j g 7 z j g 5 f j g r P j g 7 z j g 4 k s N D B 9 J n F 1 b 3 Q 7 L C Z x d W 9 0 O 1 N l Y 3 R p b 2 4 x L z I w M j E w N z I 3 I C g 2 K S / l p I n m m 7 T j g Z X j g o z j g Z / l n o s u e + W b n u e t l O e C u e a V s D E s N D F 9 J n F 1 b 3 Q 7 L C Z x d W 9 0 O 1 N l Y 3 R p b 2 4 x L z I w M j E w N z I 3 I C g 2 K S / l p I n m m 7 T j g Z X j g o z j g Z / l n o s u e + W b n u e t l O e C u e a V s D I s N D J 9 J n F 1 b 3 Q 7 L C Z x d W 9 0 O 1 N l Y 3 R p b 2 4 x L z I w M j E w N z I 3 I C g 2 K S / l p I n m m 7 T j g Z X j g o z j g Z / l n o s u e + W b n u e t l O e C u e a V s D M s N D N 9 J n F 1 b 3 Q 7 L C Z x d W 9 0 O 1 N l Y 3 R p b 2 4 x L z I w M j E w N z I 3 I C g 2 K S / l p I n m m 7 T j g Z X j g o z j g Z / l n o s u e + W b n u e t l O e C u e a V s D Q s N D R 9 J n F 1 b 3 Q 7 L C Z x d W 9 0 O 1 N l Y 3 R p b 2 4 x L z I w M j E w N z I 3 I C g 2 K S / l p I n m m 7 T j g Z X j g o z j g Z / l n o s u e + W b n u e t l O e C u e a V s D U s N D V 9 J n F 1 b 3 Q 7 L C Z x d W 9 0 O 1 N l Y 3 R p b 2 4 x L z I w M j E w N z I 3 I C g 2 K S / l p I n m m 7 T j g Z X j g o z j g Z / l n o s u e + W b n u e t l O e C u e a V s D Y s N D Z 9 J n F 1 b 3 Q 7 L C Z x d W 9 0 O 1 N l Y 3 R p b 2 4 x L z I w M j E w N z I 3 I C g 2 K S / l p I n m m 7 T j g Z X j g o z j g Z / l n o s u e + W b n u e t l O e C u e a V s D c s N D d 9 J n F 1 b 3 Q 7 L C Z x d W 9 0 O 1 N l Y 3 R p b 2 4 x L z I w M j E w N z I 3 I C g 2 K S / l p I n m m 7 T j g Z X j g o z j g Z / l n o s u e + W b n u e t l O e C u e a V s D g s N D h 9 J n F 1 b 3 Q 7 L C Z x d W 9 0 O 1 N l Y 3 R p b 2 4 x L z I w M j E w N z I 3 I C g 2 K S / l p I n m m 7 T j g Z X j g o z j g Z / l n o s u e + W b n u e t l O e C u e a V s D k s N D l 9 J n F 1 b 3 Q 7 L C Z x d W 9 0 O 1 N l Y 3 R p b 2 4 x L z I w M j E w N z I 3 I C g 2 K S / l p I n m m 7 T j g Z X j g o z j g Z / l n o s u e + W b n u e t l O e C u e a V s D E w L D U w f S Z x d W 9 0 O y w m c X V v d D t T Z W N 0 a W 9 u M S 8 y M D I x M D c y N y A o N i k v 5 a S J 5 p u 0 4 4 G V 4 4 K M 4 4 G f 5 Z 6 L L n v l m 5 7 n r Z T n g r n m l b A x M S w 1 M X 0 m c X V v d D s s J n F 1 b 3 Q 7 U 2 V j d G l v b j E v M j A y M T A 3 M j c g K D Y p L + W k i e a b t O O B l e O C j O O B n + W e i y 5 7 5 Z u e 5 6 2 U 5 4 K 5 5 p W w M T I s N T J 9 J n F 1 b 3 Q 7 L C Z x d W 9 0 O 1 N l Y 3 R p b 2 4 x L z I w M j E w N z I 3 I C g 2 K S / l p I n m m 7 T j g Z X j g o z j g Z / l n o s u e + W b n u e t l O e C u e a V s D E z L D U z f S Z x d W 9 0 O y w m c X V v d D t T Z W N 0 a W 9 u M S 8 y M D I x M D c y N y A o N i k v 5 a S J 5 p u 0 4 4 G V 4 4 K M 4 4 G f 5 Z 6 L L n v l m 5 7 n r Z T n g r n m l b A x N C w 1 N H 0 m c X V v d D s s J n F 1 b 3 Q 7 U 2 V j d G l v b j E v M j A y M T A 3 M j c g K D Y p L + W k i e a b t O O B l e O C j O O B n + W e i y 5 7 5 Z u e 5 6 2 U 5 4 K 5 5 p W w M T U s N T V 9 J n F 1 b 3 Q 7 L C Z x d W 9 0 O 1 N l Y 3 R p b 2 4 x L z I w M j E w N z I 3 I C g 2 K S / l p I n m m 7 T j g Z X j g o z j g Z / l n o s u e + W b n u e t l O e C u e a V s D E 2 L D U 2 f S Z x d W 9 0 O y w m c X V v d D t T Z W N 0 a W 9 u M S 8 y M D I x M D c y N y A o N i k v 5 a S J 5 p u 0 4 4 G V 4 4 K M 4 4 G f 5 Z 6 L L n v l m 5 7 n r Z T n g r n m l b A x N y w 1 N 3 0 m c X V v d D s s J n F 1 b 3 Q 7 U 2 V j d G l v b j E v M j A y M T A 3 M j c g K D Y p L + W k i e a b t O O B l e O C j O O B n + W e i y 5 7 5 Z u e 5 6 2 U 5 4 K 5 5 p W w M T g s N T h 9 J n F 1 b 3 Q 7 L C Z x d W 9 0 O 1 N l Y 3 R p b 2 4 x L z I w M j E w N z I 3 I C g 2 K S / l p I n m m 7 T j g Z X j g o z j g Z / l n o s u e + W b n u e t l O e C u e a V s D E 5 L D U 5 f S Z x d W 9 0 O y w m c X V v d D t T Z W N 0 a W 9 u M S 8 y M D I x M D c y N y A o N i k v 5 a S J 5 p u 0 4 4 G V 4 4 K M 4 4 G f 5 Z 6 L L n v l m 5 7 n r Z T n g r n m l b A y M C w 2 M H 0 m c X V v d D s s J n F 1 b 3 Q 7 U 2 V j d G l v b j E v M j A y M T A 3 M j c g K D Y p L + W k i e a b t O O B l e O C j O O B n + W e i y 5 7 5 Z u e 5 6 2 U 5 4 K 5 5 p W w M j E s N j F 9 J n F 1 b 3 Q 7 L C Z x d W 9 0 O 1 N l Y 3 R p b 2 4 x L z I w M j E w N z I 3 I C g 2 K S / l p I n m m 7 T j g Z X j g o z j g Z / l n o s u e + W b n u e t l O e C u e a V s D I y L D Y y f S Z x d W 9 0 O y w m c X V v d D t T Z W N 0 a W 9 u M S 8 y M D I x M D c y N y A o N i k v 5 a S J 5 p u 0 4 4 G V 4 4 K M 4 4 G f 5 Z 6 L L n v l m 5 7 n r Z T n g r n m l b A y M y w 2 M 3 0 m c X V v d D s s J n F 1 b 3 Q 7 U 2 V j d G l v b j E v M j A y M T A 3 M j c g K D Y p L + W k i e a b t O O B l e O C j O O B n + W e i y 5 7 5 Z u e 5 6 2 U 5 4 K 5 5 p W w M j Q s N j R 9 J n F 1 b 3 Q 7 L C Z x d W 9 0 O 1 N l Y 3 R p b 2 4 x L z I w M j E w N z I 3 I C g 2 K S / l p I n m m 7 T j g Z X j g o z j g Z / l n o s u e + W b n u e t l O e C u e a V s D I 1 L D Y 1 f S Z x d W 9 0 O y w m c X V v d D t T Z W N 0 a W 9 u M S 8 y M D I x M D c y N y A o N i k v 5 a S J 5 p u 0 4 4 G V 4 4 K M 4 4 G f 5 Z 6 L L n v l m 5 7 n r Z T n g r n m l b A y N i w 2 N n 0 m c X V v d D s s J n F 1 b 3 Q 7 U 2 V j d G l v b j E v M j A y M T A 3 M j c g K D Y p L + W k i e a b t O O B l e O C j O O B n + W e i y 5 7 5 Z u e 5 6 2 U 5 4 K 5 5 p W w M j c s N j d 9 J n F 1 b 3 Q 7 L C Z x d W 9 0 O 1 N l Y 3 R p b 2 4 x L z I w M j E w N z I 3 I C g 2 K S / l p I n m m 7 T j g Z X j g o z j g Z / l n o s u e + W b n u e t l O e C u e a V s D I 4 L D Y 4 f S Z x d W 9 0 O y w m c X V v d D t T Z W N 0 a W 9 u M S 8 y M D I x M D c y N y A o N i k v 5 a S J 5 p u 0 4 4 G V 4 4 K M 4 4 G f 5 Z 6 L L n v l m 5 7 n r Z T n g r n m l b A y O S w 2 O X 0 m c X V v d D s s J n F 1 b 3 Q 7 U 2 V j d G l v b j E v M j A y M T A 3 M j c g K D Y p L + W k i e a b t O O B l e O C j O O B n + W e i y 5 7 5 Z u e 5 6 2 U 5 4 K 5 5 p W w M z A s N z B 9 J n F 1 b 3 Q 7 L C Z x d W 9 0 O 1 N l Y 3 R p b 2 4 x L z I w M j E w N z I 3 I C g 2 K S / l p I n m m 7 T j g Z X j g o z j g Z / l n o s u e + W b n u e t l O e C u e a V s D M x L D c x f S Z x d W 9 0 O y w m c X V v d D t T Z W N 0 a W 9 u M S 8 y M D I x M D c y N y A o N i k v 5 a S J 5 p u 0 4 4 G V 4 4 K M 4 4 G f 5 Z 6 L L n v l m 5 7 n r Z T n g r n m l b A z M i w 3 M n 0 m c X V v d D s s J n F 1 b 3 Q 7 U 2 V j d G l v b j E v M j A y M T A 3 M j c g K D Y p L + W k i e a b t O O B l e O C j O O B n + W e i y 5 7 5 Z u e 5 6 2 U 5 4 K 5 5 p W w M z M s N z N 9 J n F 1 b 3 Q 7 L C Z x d W 9 0 O 1 N l Y 3 R p b 2 4 x L z I w M j E w N z I 3 I C g 2 K S / l p I n m m 7 T j g Z X j g o z j g Z / l n o s u e + W b n u e t l O e C u e a V s D M 0 L D c 0 f S Z x d W 9 0 O y w m c X V v d D t T Z W N 0 a W 9 u M S 8 y M D I x M D c y N y A o N i k v 5 a S J 5 p u 0 4 4 G V 4 4 K M 4 4 G f 5 Z 6 L L n v l m 5 7 n r Z T n g r n m l b A z N S w 3 N X 0 m c X V v d D s s J n F 1 b 3 Q 7 U 2 V j d G l v b j E v M j A y M T A 3 M j c g K D Y p L + W k i e a b t O O B l e O C j O O B n + W e i y 5 7 5 Z u e 5 6 2 U 5 4 K 5 5 p W w M z Y s N z Z 9 J n F 1 b 3 Q 7 L C Z x d W 9 0 O 1 N l Y 3 R p b 2 4 x L z I w M j E w N z I 3 I C g 2 K S / l p I n m m 7 T j g Z X j g o z j g Z / l n o s u e + W b n u e t l O e C u e a V s D M 3 L D c 3 f S Z x d W 9 0 O y w m c X V v d D t T Z W N 0 a W 9 u M S 8 y M D I x M D c y N y A o N i k v 5 a S J 5 p u 0 4 4 G V 4 4 K M 4 4 G f 5 Z 6 L L n v l m 5 7 n r Z T n g r n m l b A z O C w 3 O H 0 m c X V v d D s s J n F 1 b 3 Q 7 U 2 V j d G l v b j E v M j A y M T A 3 M j c g K D Y p L + W k i e a b t O O B l e O C j O O B n + W e i y 5 7 5 Z u e 5 6 2 U 5 4 K 5 5 p W w M z k s N z l 9 J n F 1 b 3 Q 7 X S w m c X V v d D t D b 2 x 1 b W 5 D b 3 V u d C Z x d W 9 0 O z o 4 M C w m c X V v d D t L Z X l D b 2 x 1 b W 5 O Y W 1 l c y Z x d W 9 0 O z p b X S w m c X V v d D t D b 2 x 1 b W 5 J Z G V u d G l 0 a W V z J n F 1 b 3 Q 7 O l s m c X V v d D t T Z W N 0 a W 9 u M S 8 y M D I x M D c y N y A o N i k v 5 a S J 5 p u 0 4 4 G V 4 4 K M 4 4 G f 5 Z 6 L L n t T b 3 V y Y 2 U u T m F t Z S w w f S Z x d W 9 0 O y w m c X V v d D t T Z W N 0 a W 9 u M S 8 y M D I x M D c y N y A o N i k v 5 a S J 5 p u 0 4 4 G V 4 4 K M 4 4 G f 5 Z 6 L L n v o q L r m l q 3 l s a X m r b R J R C w x f S Z x d W 9 0 O y w m c X V v d D t T Z W N 0 a W 9 u M S 8 y M D I x M D c y N y A o N i k v 5 a S J 5 p u 0 4 4 G V 4 4 K M 4 4 G f 5 Z 6 L L n v o q L r m l q 3 j g r P j g 7 z j g r l J R C w y f S Z x d W 9 0 O y w m c X V v d D t T Z W N 0 a W 9 u M S 8 y M D I x M D c y N y A o N i k v 5 a S J 5 p u 0 4 4 G V 4 4 K M 4 4 G f 5 Z 6 L L n v o q L r m l q 3 m l 6 X m m Y I s M 3 0 m c X V v d D s s J n F 1 b 3 Q 7 U 2 V j d G l v b j E v M j A y M T A 3 M j c g K D Y p L + W k i e a b t O O B l e O C j O O B n + W e i y 5 7 6 K i 6 5 p a t 5 p u 0 5 p a w 5 p e l 5 p m C L D R 9 J n F 1 b 3 Q 7 L C Z x d W 9 0 O 1 N l Y 3 R p b 2 4 x L z I w M j E w N z I 3 I C g 2 K S / l p I n m m 7 T j g Z X j g o z j g Z / l n o s u e + O D i O O D v O O C v + O D q + O C u e O C s + O C o i w 1 f S Z x d W 9 0 O y w m c X V v d D t T Z W N 0 a W 9 u M S 8 y M D I x M D c y N y A o N i k v 5 a S J 5 p u 0 4 4 G V 4 4 K M 4 4 G f 5 Z 6 L L n v l u b P l n Y f l g K Q s N n 0 m c X V v d D s s J n F 1 b 3 Q 7 U 2 V j d G l v b j E v M j A y M T A 3 M j c g K D Y p L + W k i e a b t O O B l e O C j O O B n + W e i y 5 7 5 L q L 5 q W t 6 I C F 5 Z C N L D d 9 J n F 1 b 3 Q 7 L C Z x d W 9 0 O 1 N l Y 3 R p b 2 4 x L z I w M j E w N z I 3 I C g 2 K S / l p I n m m 7 T j g Z X j g o z j g Z / l n o s u e + m D q O e 9 s u W Q j S w 4 f S Z x d W 9 0 O y w m c X V v d D t T Z W N 0 a W 9 u M S 8 y M D I x M D c y N y A o N i k v 5 a S J 5 p u 0 4 4 G V 4 4 K M 4 4 G f 5 Z 6 L L n v m p a 3 n q K 7 j g r P j g 7 z j g 4 k s O X 0 m c X V v d D s s J n F 1 b 3 Q 7 U 2 V j d G l v b j E v M j A y M T A 3 M j c g K D Y p L + W k i e a b t O O B l e O C j O O B n + W e i y 5 7 5 q W t 5 6 i u 5 Z C N L D E w f S Z x d W 9 0 O y w m c X V v d D t T Z W N 0 a W 9 u M S 8 y M D I x M D c y N y A o N i k v 5 a S J 5 p u 0 4 4 G V 4 4 K M 4 4 G f 5 Z 6 L L n v m p a 3 n q K 7 j g r D j g 6 v j g 7 z j g 5 f l k I 0 s M T F 9 J n F 1 b 3 Q 7 L C Z x d W 9 0 O 1 N l Y 3 R p b 2 4 x L z I w M j E w N z I 3 I C g 2 K S / l p I n m m 7 T j g Z X j g o z j g Z / l n o s u e + W + k + a l r e W T o e a V s C w x M n 0 m c X V v d D s s J n F 1 b 3 Q 7 U 2 V j d G l v b j E v M j A y M T A 3 M j c g K D Y p L + W k i e a b t O O B l e O C j O O B n + W e i y 5 7 5 q 2 j 5 6 S + 5 Z O h 5 Y m y 5 Z C I L D E z f S Z x d W 9 0 O y w m c X V v d D t T Z W N 0 a W 9 u M S 8 y M D I x M D c y N y A o N i k v 5 a S J 5 p u 0 4 4 G V 4 4 K M 4 4 G f 5 Z 6 L L n v l o 7 L k u I r p q 5 g s M T R 9 J n F 1 b 3 Q 7 L C Z x d W 9 0 O 1 N l Y 3 R p b 2 4 x L z I w M j E w N z I 3 I C g 2 K S / l p I n m m 7 T j g Z X j g o z j g Z / l n o s u e + i z h + a c r O m H k S w x N X 0 m c X V v d D s s J n F 1 b 3 Q 7 U 2 V j d G l v b j E v M j A y M T A 3 M j c g K D Y p L + W k i e a b t O O B l e O C j O O B n + W e i y 5 7 5 Z u 9 5 Y a F 5 o u g 5 4 K 5 5 p W w L D E 2 f S Z x d W 9 0 O y w m c X V v d D t T Z W N 0 a W 9 u M S 8 y M D I x M D c y N y A o N i k v 5 a S J 5 p u 0 4 4 G V 4 4 K M 4 4 G f 5 Z 6 L L n v m t b f l p J b m i 6 D n g r n m l b A s M T d 9 J n F 1 b 3 Q 7 L C Z x d W 9 0 O 1 N l Y 3 R p b 2 4 x L z I w M j E w N z I 3 I C g 2 K S / l p I n m m 7 T j g Z X j g o z j g Z / l n o s u e + W A i + S 6 u u a D h e W g s e W P l u a J s e a V s C w x O H 0 m c X V v d D s s J n F 1 b 3 Q 7 U 2 V j d G l v b j E v M j A y M T A 3 M j c g K D Y p L + W k i e a b t O O B l e O C j O O B n + W e i y 5 7 6 Z u i 6 I G 3 5 4 6 H L D E 5 f S Z x d W 9 0 O y w m c X V v d D t T Z W N 0 a W 9 u M S 8 y M D I x M D c y N y A o N i k v 5 a S J 5 p u 0 4 4 G V 4 4 K M 4 4 G f 5 Z 6 L L n v l h a z n m 4 r m g K c s M j B 9 J n F 1 b 3 Q 7 L C Z x d W 9 0 O 1 N l Y 3 R p b 2 4 x L z I w M j E w N z I 3 I C g 2 K S / l p I n m m 7 T j g Z X j g o z j g Z / l n o s u e + m h p + W u o u W 9 s e m f v y w y M X 0 m c X V v d D s s J n F 1 b 3 Q 7 U 2 V j d G l v b j E v M j A y M T A 3 M j c g K D Y p L + W k i e a b t O O B l e O C j O O B n + W e i y 5 7 S V T k v p 3 l r Z j l u q Y s M j J 9 J n F 1 b 3 Q 7 L C Z x d W 9 0 O 1 N l Y 3 R p b 2 4 x L z I w M j E w N z I 3 I C g 2 K S / l p I n m m 7 T j g Z X j g o z j g Z / l n o s u e + O D j e O D g + O D i O S + n e W t m O W 6 p i w y M 3 0 m c X V v d D s s J n F 1 b 3 Q 7 U 2 V j d G l v b j E v M j A y M T A 3 M j c g K D Y p L + W k i e a b t O O B l e O C j O O B n + W e i y 5 7 6 K i x 5 a 6 5 5 Y G c 5 q 2 i 5 p y f 6 Z a T L D I 0 f S Z x d W 9 0 O y w m c X V v d D t T Z W N 0 a W 9 u M S 8 y M D I x M D c y N y A o N i k v 5 a S J 5 p u 0 4 4 G V 4 4 K M 4 4 G f 5 Z 6 L L n v l o 7 L k u I r l v b H p n 7 8 s M j V 9 J n F 1 b 3 Q 7 L C Z x d W 9 0 O 1 N l Y 3 R p b 2 4 x L z I w M j E w N z I 3 I C g 2 K S / l p I n m m 7 T j g Z X j g o z j g Z / l n o s u e + O D l u O D q e O D s + O D i e W 9 s e m f v y w y N n 0 m c X V v d D s s J n F 1 b 3 Q 7 U 2 V j d G l v b j E v M j A y M T A 3 M j c g K D Y p L + W k i e a b t O O B l e O C j O O B n + W e i y 5 7 4 4 O R 4 4 O 8 4 4 O I 4 4 O K 4 4 O 8 5 L 6 d 5 a 2 Y 5 b q m L D I 3 f S Z x d W 9 0 O y w m c X V v d D t T Z W N 0 a W 9 u M S 8 y M D I x M D c y N y A o N i k v 5 a S J 5 p u 0 4 4 G V 4 4 K M 4 4 G f 5 Z 6 L L n v m q Z / l r 4 b k v 5 3 m n I n l u q Y s M j h 9 J n F 1 b 3 Q 7 L C Z x d W 9 0 O 1 N l Y 3 R p b 2 4 x L z I w M j E w N z I 3 I C g 2 K S / l p I n m m 7 T j g Z X j g o z j g Z / l n o s u e + e 1 j O m o k 0 l U 5 L q L 5 p W F 6 K i I L D I 5 f S Z x d W 9 0 O y w m c X V v d D t T Z W N 0 a W 9 u M S 8 y M D I x M D c y N y A o N i k v 5 a S J 5 p u 0 4 4 G V 4 4 K M 4 4 G f 5 Z 6 L L n v j g r X j g 7 z j g 5 D j g q b j g q T j g 6 v j g r n m h J / m n 5 P j g 5 X j g 6 n j g r A s M z B 9 J n F 1 b 3 Q 7 L C Z x d W 9 0 O 1 N l Y 3 R p b 2 4 x L z I w M j E w N z I 3 I C g 2 K S / l p I n m m 7 T j g Z X j g o z j g Z / l n o s u e 1 B D 4 4 K m 4 4 K k 4 4 O r 4 4 K 5 5 o S f 5 p + T 4 4 O V 4 4 O p 4 4 K w L D M x f S Z x d W 9 0 O y w m c X V v d D t T Z W N 0 a W 9 u M S 8 y M D I x M D c y N y A o N i k v 5 a S J 5 p u 0 4 4 G V 4 4 K M 4 4 G f 5 Z 6 L L n v k u I 3 m r a P j g q L j g q / j g r v j g r n j g 5 X j g 6 n j g r A s M z J 9 J n F 1 b 3 Q 7 L C Z x d W 9 0 O 1 N l Y 3 R p b 2 4 x L z I w M j E w N z I 3 I C g 2 K S / l p I n m m 7 T j g Z X j g o z j g Z / l n o s u e + a U u e O B l u O C k + O D l e O D q e O C s C w z M 3 0 m c X V v d D s s J n F 1 b 3 Q 7 U 2 V j d G l v b j E v M j A y M T A 3 M j c g K D Y p L + W k i e a b t O O B l e O C j O O B n + W e i y 5 7 5 o O F 5 a C x 5 r y P 5 r S p 4 4 O V 4 4 O p 4 4 K w L D M 0 f S Z x d W 9 0 O y w m c X V v d D t T Z W N 0 a W 9 u M S 8 y M D I x M D c y N y A o N i k v 5 a S J 5 p u 0 4 4 G V 4 4 K M 4 4 G f 5 Z 6 L L n v o u I / j g b / l j 7 D j g 5 X j g 6 n j g r A s M z V 9 J n F 1 b 3 Q 7 L C Z x d W 9 0 O 1 N l Y 3 R p b 2 4 x L z I w M j E w N z I 3 I C g 2 K S / l p I n m m 7 T j g Z X j g o z j g Z / l n o s u e + O C t + O C u e O D h u O D o O O D g O O C p u O D s + O D l e O D q e O C s C w z N n 0 m c X V v d D s s J n F 1 b 3 Q 7 U 2 V j d G l v b j E v M j A y M T A 3 M j c g K D Y p L + W k i e a b t O O B l e O C j O O B n + W e i y 5 7 4 4 G d 4 4 G u 5 L u W S V T k u o v m l Y X j g 5 X j g 6 n j g r A s M z d 9 J n F 1 b 3 Q 7 L C Z x d W 9 0 O 1 N l Y 3 R p b 2 4 x L z I w M j E w N z I 3 I C g 2 K S / l p I n m m 7 T j g Z X j g o z j g Z / l n o s u e + e k v u S 8 m u e a h O W 9 s e m f v + a M h + a o m S w z O H 0 m c X V v d D s s J n F 1 b 3 Q 7 U 2 V j d G l v b j E v M j A y M T A 3 M j c g K D Y p L + W k i e a b t O O B l e O C j O O B n + W e i y 5 7 4 4 O T 4 4 K 4 4 4 O N 4 4 K 5 5 q e L 6 Y C g 5 o y H 5 q i Z L D M 5 f S Z x d W 9 0 O y w m c X V v d D t T Z W N 0 a W 9 u M S 8 y M D I x M D c y N y A o N i k v 5 a S J 5 p u 0 4 4 G V 4 4 K M 4 4 G f 5 Z 6 L L n v j g r D j g 6 v j g 7 z j g 5 f j g r P j g 7 z j g 4 k s N D B 9 J n F 1 b 3 Q 7 L C Z x d W 9 0 O 1 N l Y 3 R p b 2 4 x L z I w M j E w N z I 3 I C g 2 K S / l p I n m m 7 T j g Z X j g o z j g Z / l n o s u e + W b n u e t l O e C u e a V s D E s N D F 9 J n F 1 b 3 Q 7 L C Z x d W 9 0 O 1 N l Y 3 R p b 2 4 x L z I w M j E w N z I 3 I C g 2 K S / l p I n m m 7 T j g Z X j g o z j g Z / l n o s u e + W b n u e t l O e C u e a V s D I s N D J 9 J n F 1 b 3 Q 7 L C Z x d W 9 0 O 1 N l Y 3 R p b 2 4 x L z I w M j E w N z I 3 I C g 2 K S / l p I n m m 7 T j g Z X j g o z j g Z / l n o s u e + W b n u e t l O e C u e a V s D M s N D N 9 J n F 1 b 3 Q 7 L C Z x d W 9 0 O 1 N l Y 3 R p b 2 4 x L z I w M j E w N z I 3 I C g 2 K S / l p I n m m 7 T j g Z X j g o z j g Z / l n o s u e + W b n u e t l O e C u e a V s D Q s N D R 9 J n F 1 b 3 Q 7 L C Z x d W 9 0 O 1 N l Y 3 R p b 2 4 x L z I w M j E w N z I 3 I C g 2 K S / l p I n m m 7 T j g Z X j g o z j g Z / l n o s u e + W b n u e t l O e C u e a V s D U s N D V 9 J n F 1 b 3 Q 7 L C Z x d W 9 0 O 1 N l Y 3 R p b 2 4 x L z I w M j E w N z I 3 I C g 2 K S / l p I n m m 7 T j g Z X j g o z j g Z / l n o s u e + W b n u e t l O e C u e a V s D Y s N D Z 9 J n F 1 b 3 Q 7 L C Z x d W 9 0 O 1 N l Y 3 R p b 2 4 x L z I w M j E w N z I 3 I C g 2 K S / l p I n m m 7 T j g Z X j g o z j g Z / l n o s u e + W b n u e t l O e C u e a V s D c s N D d 9 J n F 1 b 3 Q 7 L C Z x d W 9 0 O 1 N l Y 3 R p b 2 4 x L z I w M j E w N z I 3 I C g 2 K S / l p I n m m 7 T j g Z X j g o z j g Z / l n o s u e + W b n u e t l O e C u e a V s D g s N D h 9 J n F 1 b 3 Q 7 L C Z x d W 9 0 O 1 N l Y 3 R p b 2 4 x L z I w M j E w N z I 3 I C g 2 K S / l p I n m m 7 T j g Z X j g o z j g Z / l n o s u e + W b n u e t l O e C u e a V s D k s N D l 9 J n F 1 b 3 Q 7 L C Z x d W 9 0 O 1 N l Y 3 R p b 2 4 x L z I w M j E w N z I 3 I C g 2 K S / l p I n m m 7 T j g Z X j g o z j g Z / l n o s u e + W b n u e t l O e C u e a V s D E w L D U w f S Z x d W 9 0 O y w m c X V v d D t T Z W N 0 a W 9 u M S 8 y M D I x M D c y N y A o N i k v 5 a S J 5 p u 0 4 4 G V 4 4 K M 4 4 G f 5 Z 6 L L n v l m 5 7 n r Z T n g r n m l b A x M S w 1 M X 0 m c X V v d D s s J n F 1 b 3 Q 7 U 2 V j d G l v b j E v M j A y M T A 3 M j c g K D Y p L + W k i e a b t O O B l e O C j O O B n + W e i y 5 7 5 Z u e 5 6 2 U 5 4 K 5 5 p W w M T I s N T J 9 J n F 1 b 3 Q 7 L C Z x d W 9 0 O 1 N l Y 3 R p b 2 4 x L z I w M j E w N z I 3 I C g 2 K S / l p I n m m 7 T j g Z X j g o z j g Z / l n o s u e + W b n u e t l O e C u e a V s D E z L D U z f S Z x d W 9 0 O y w m c X V v d D t T Z W N 0 a W 9 u M S 8 y M D I x M D c y N y A o N i k v 5 a S J 5 p u 0 4 4 G V 4 4 K M 4 4 G f 5 Z 6 L L n v l m 5 7 n r Z T n g r n m l b A x N C w 1 N H 0 m c X V v d D s s J n F 1 b 3 Q 7 U 2 V j d G l v b j E v M j A y M T A 3 M j c g K D Y p L + W k i e a b t O O B l e O C j O O B n + W e i y 5 7 5 Z u e 5 6 2 U 5 4 K 5 5 p W w M T U s N T V 9 J n F 1 b 3 Q 7 L C Z x d W 9 0 O 1 N l Y 3 R p b 2 4 x L z I w M j E w N z I 3 I C g 2 K S / l p I n m m 7 T j g Z X j g o z j g Z / l n o s u e + W b n u e t l O e C u e a V s D E 2 L D U 2 f S Z x d W 9 0 O y w m c X V v d D t T Z W N 0 a W 9 u M S 8 y M D I x M D c y N y A o N i k v 5 a S J 5 p u 0 4 4 G V 4 4 K M 4 4 G f 5 Z 6 L L n v l m 5 7 n r Z T n g r n m l b A x N y w 1 N 3 0 m c X V v d D s s J n F 1 b 3 Q 7 U 2 V j d G l v b j E v M j A y M T A 3 M j c g K D Y p L + W k i e a b t O O B l e O C j O O B n + W e i y 5 7 5 Z u e 5 6 2 U 5 4 K 5 5 p W w M T g s N T h 9 J n F 1 b 3 Q 7 L C Z x d W 9 0 O 1 N l Y 3 R p b 2 4 x L z I w M j E w N z I 3 I C g 2 K S / l p I n m m 7 T j g Z X j g o z j g Z / l n o s u e + W b n u e t l O e C u e a V s D E 5 L D U 5 f S Z x d W 9 0 O y w m c X V v d D t T Z W N 0 a W 9 u M S 8 y M D I x M D c y N y A o N i k v 5 a S J 5 p u 0 4 4 G V 4 4 K M 4 4 G f 5 Z 6 L L n v l m 5 7 n r Z T n g r n m l b A y M C w 2 M H 0 m c X V v d D s s J n F 1 b 3 Q 7 U 2 V j d G l v b j E v M j A y M T A 3 M j c g K D Y p L + W k i e a b t O O B l e O C j O O B n + W e i y 5 7 5 Z u e 5 6 2 U 5 4 K 5 5 p W w M j E s N j F 9 J n F 1 b 3 Q 7 L C Z x d W 9 0 O 1 N l Y 3 R p b 2 4 x L z I w M j E w N z I 3 I C g 2 K S / l p I n m m 7 T j g Z X j g o z j g Z / l n o s u e + W b n u e t l O e C u e a V s D I y L D Y y f S Z x d W 9 0 O y w m c X V v d D t T Z W N 0 a W 9 u M S 8 y M D I x M D c y N y A o N i k v 5 a S J 5 p u 0 4 4 G V 4 4 K M 4 4 G f 5 Z 6 L L n v l m 5 7 n r Z T n g r n m l b A y M y w 2 M 3 0 m c X V v d D s s J n F 1 b 3 Q 7 U 2 V j d G l v b j E v M j A y M T A 3 M j c g K D Y p L + W k i e a b t O O B l e O C j O O B n + W e i y 5 7 5 Z u e 5 6 2 U 5 4 K 5 5 p W w M j Q s N j R 9 J n F 1 b 3 Q 7 L C Z x d W 9 0 O 1 N l Y 3 R p b 2 4 x L z I w M j E w N z I 3 I C g 2 K S / l p I n m m 7 T j g Z X j g o z j g Z / l n o s u e + W b n u e t l O e C u e a V s D I 1 L D Y 1 f S Z x d W 9 0 O y w m c X V v d D t T Z W N 0 a W 9 u M S 8 y M D I x M D c y N y A o N i k v 5 a S J 5 p u 0 4 4 G V 4 4 K M 4 4 G f 5 Z 6 L L n v l m 5 7 n r Z T n g r n m l b A y N i w 2 N n 0 m c X V v d D s s J n F 1 b 3 Q 7 U 2 V j d G l v b j E v M j A y M T A 3 M j c g K D Y p L + W k i e a b t O O B l e O C j O O B n + W e i y 5 7 5 Z u e 5 6 2 U 5 4 K 5 5 p W w M j c s N j d 9 J n F 1 b 3 Q 7 L C Z x d W 9 0 O 1 N l Y 3 R p b 2 4 x L z I w M j E w N z I 3 I C g 2 K S / l p I n m m 7 T j g Z X j g o z j g Z / l n o s u e + W b n u e t l O e C u e a V s D I 4 L D Y 4 f S Z x d W 9 0 O y w m c X V v d D t T Z W N 0 a W 9 u M S 8 y M D I x M D c y N y A o N i k v 5 a S J 5 p u 0 4 4 G V 4 4 K M 4 4 G f 5 Z 6 L L n v l m 5 7 n r Z T n g r n m l b A y O S w 2 O X 0 m c X V v d D s s J n F 1 b 3 Q 7 U 2 V j d G l v b j E v M j A y M T A 3 M j c g K D Y p L + W k i e a b t O O B l e O C j O O B n + W e i y 5 7 5 Z u e 5 6 2 U 5 4 K 5 5 p W w M z A s N z B 9 J n F 1 b 3 Q 7 L C Z x d W 9 0 O 1 N l Y 3 R p b 2 4 x L z I w M j E w N z I 3 I C g 2 K S / l p I n m m 7 T j g Z X j g o z j g Z / l n o s u e + W b n u e t l O e C u e a V s D M x L D c x f S Z x d W 9 0 O y w m c X V v d D t T Z W N 0 a W 9 u M S 8 y M D I x M D c y N y A o N i k v 5 a S J 5 p u 0 4 4 G V 4 4 K M 4 4 G f 5 Z 6 L L n v l m 5 7 n r Z T n g r n m l b A z M i w 3 M n 0 m c X V v d D s s J n F 1 b 3 Q 7 U 2 V j d G l v b j E v M j A y M T A 3 M j c g K D Y p L + W k i e a b t O O B l e O C j O O B n + W e i y 5 7 5 Z u e 5 6 2 U 5 4 K 5 5 p W w M z M s N z N 9 J n F 1 b 3 Q 7 L C Z x d W 9 0 O 1 N l Y 3 R p b 2 4 x L z I w M j E w N z I 3 I C g 2 K S / l p I n m m 7 T j g Z X j g o z j g Z / l n o s u e + W b n u e t l O e C u e a V s D M 0 L D c 0 f S Z x d W 9 0 O y w m c X V v d D t T Z W N 0 a W 9 u M S 8 y M D I x M D c y N y A o N i k v 5 a S J 5 p u 0 4 4 G V 4 4 K M 4 4 G f 5 Z 6 L L n v l m 5 7 n r Z T n g r n m l b A z N S w 3 N X 0 m c X V v d D s s J n F 1 b 3 Q 7 U 2 V j d G l v b j E v M j A y M T A 3 M j c g K D Y p L + W k i e a b t O O B l e O C j O O B n + W e i y 5 7 5 Z u e 5 6 2 U 5 4 K 5 5 p W w M z Y s N z Z 9 J n F 1 b 3 Q 7 L C Z x d W 9 0 O 1 N l Y 3 R p b 2 4 x L z I w M j E w N z I 3 I C g 2 K S / l p I n m m 7 T j g Z X j g o z j g Z / l n o s u e + W b n u e t l O e C u e a V s D M 3 L D c 3 f S Z x d W 9 0 O y w m c X V v d D t T Z W N 0 a W 9 u M S 8 y M D I x M D c y N y A o N i k v 5 a S J 5 p u 0 4 4 G V 4 4 K M 4 4 G f 5 Z 6 L L n v l m 5 7 n r Z T n g r n m l b A z O C w 3 O H 0 m c X V v d D s s J n F 1 b 3 Q 7 U 2 V j d G l v b j E v M j A y M T A 3 M j c g K D Y p L + W k i e a b t O O B l e O C j O O B n + W e i y 5 7 5 Z u e 5 6 2 U 5 4 K 5 5 p W w M z k s N z l 9 J n F 1 b 3 Q 7 X S w m c X V v d D t S Z W x h d G l v b n N o a X B J b m Z v J n F 1 b 3 Q 7 O l t d f S I g L z 4 8 L 1 N 0 Y W J s Z U V u d H J p Z X M + P C 9 J d G V t P j x J d G V t P j x J d G V t T G 9 j Y X R p b 2 4 + P E l 0 Z W 1 U e X B l P k Z v c m 1 1 b G E 8 L 0 l 0 Z W 1 U e X B l P j x J d G V t U G F 0 a D 5 T Z W N 0 a W 9 u M S 8 y M D I x M D c y N y U y M C g 2 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N i 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x L T A 3 L T M w V D A 1 O j M z O j A 0 L j U 3 N j g 0 M D N 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l F 1 Z X J 5 R 3 J v d X B J R C I g V m F s d W U 9 I n M x M j c 2 Y W V i M S 1 j N T Q z L T Q z N j U t Y T I 0 Z i 0 4 N T I 1 Z T h i M T M w O T M 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l M j A o N i 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Y p L y V F M y U 4 M y U 4 Q S V F M y U 4 M y U 5 M y V F M y U 4 M i V C M i V F M y U 4 M y V C Q y V F M y U 4 M i V C N y V F M y U 4 M y V B N y V F M y U 4 M y V C M z E 8 L 0 l 0 Z W 1 Q Y X R o P j w v S X R l b U x v Y 2 F 0 a W 9 u P j x T d G F i b G V F b n R y a W V z I C 8 + P C 9 J d G V t P j x J d G V t P j x J d G V t T G 9 j Y X R p b 2 4 + P E l 0 Z W 1 U e X B l P k Z v c m 1 1 b G E 8 L 0 l 0 Z W 1 U e X B l P j x J d G V t U G F 0 a D 5 T Z W N 0 a W 9 u M S 8 l R T M l O D M l O T E l R T M l O D M l Q T k l R T M l O D M l Q T E l R T M l O D M l Q k M l R T M l O D I l Q k Y l R T M l O D M l Q k M 2 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R d W V y e U d y b 3 V w S U Q i I F Z h b H V l P S J z M T I 3 N m F l Y j E t Y z U 0 M y 0 0 M z Y 1 L W E y N G Y t O D U y N W U 4 Y j E z M D k z I i A v P j x F b n R y e S B U e X B l P S J G a W x s Z W R D b 2 1 w b G V 0 Z V J l c 3 V s d F R v V 2 9 y a 3 N o Z W V 0 I i B W Y W x 1 Z T 0 i b D A i I C 8 + P E V u d H J 5 I F R 5 c G U 9 I k F k Z G V k V G 9 E Y X R h T W 9 k Z W w i I F Z h b H V l P S J s M C I g L z 4 8 R W 5 0 c n k g V H l w Z T 0 i R m l s b E V y c m 9 y Q 2 9 k Z S I g V m F s d W U 9 I n N V b m t u b 3 d u I i A v P j x F b n R y e S B U e X B l P S J G a W x s T G F z d F V w Z G F 0 Z W Q i I F Z h b H V l P S J k M j A y M S 0 w N y 0 z M F Q w N T o z M z o w N C 4 1 N D U 1 O D Y 2 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N i k 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z Y z M T U y Y z A 3 L T c 3 N G Q t N G I 1 O C 0 4 Z T U 1 L T Q z Z W F j Z j M 3 M G J m O C I g L z 4 8 R W 5 0 c n k g V H l w Z T 0 i R m l s b G V k Q 2 9 t c G x l d G V S Z X N 1 b H R U b 1 d v c m t z a G V l d C I g V m F s d W U 9 I m w w I i A v P j x F b n R y e S B U e X B l P S J B Z G R l Z F R v R G F 0 Y U 1 v Z G V s I i B W Y W x 1 Z T 0 i b D A i I C 8 + P E V u d H J 5 I F R 5 c G U 9 I k Z p b G x F c n J v c k N v Z G U i I F Z h b H V l P S J z V W 5 r b m 9 3 b i I g L z 4 8 R W 5 0 c n k g V H l w Z T 0 i R m l s b E x h c 3 R V c G R h d G V k I i B W Y W x 1 Z T 0 i Z D I w M j E t M D c t M z B U M D U 6 M z M 6 M D Q u N T E 0 M z Y 3 N l 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Y 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U y M C g 2 K S 8 l R T Y l O T g l O D c l R T Y l Q T A l Q k M l R T M l O D E l O T U l R T M l O D I l O E M l R T M l O D E l O U Y l R T M l O D M l O T g l R T M l O D M l O D M l R T M l O D M l O D A l R T M l O D M l Q k M l R T Y l O T U l Q j A 8 L 0 l 0 Z W 1 Q Y X R o P j w v S X R l b U x v Y 2 F 0 a W 9 u P j x T d G F i b G V F b n R y a W V z I C 8 + P C 9 J d G V t P j x J d G V t P j x J d G V t T G 9 j Y X R p b 2 4 + P E l 0 Z W 1 U e X B l P k Z v c m 1 1 b G E 8 L 0 l 0 Z W 1 U e X B l P j x J d G V t U G F 0 a D 5 T Z W N 0 a W 9 u M S 8 l R T M l O D M l O T U l R T M l O D I l Q T E l R T M l O D I l Q T Q l R T M l O D M l Q U I l R T M l O D E l Q U U l R T U l Q T Q l O D k l R T Y l O E Y l O U I l M j A o N i k 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z E y N z Z h Z W I x L W M 1 N D M t N D M 2 N S 1 h M j R m L T g 1 M j V l O G I x M z A 5 M y I g L z 4 8 R W 5 0 c n k g V H l w Z T 0 i R m l s b G V k Q 2 9 t c G x l d G V S Z X N 1 b H R U b 1 d v c m t z a G V l d C I g V m F s d W U 9 I m w w I i A v P j x F b n R y e S B U e X B l P S J B Z G R l Z F R v R G F 0 Y U 1 v Z G V s I i B W Y W x 1 Z T 0 i b D A i I C 8 + P E V u d H J 5 I F R 5 c G U 9 I k Z p b G x F c n J v c k N v Z G U i I F Z h b H V l P S J z V W 5 r b m 9 3 b i I g L z 4 8 R W 5 0 c n k g V H l w Z T 0 i R m l s b E x h c 3 R V c G R h d G V k I i B W Y W x 1 Z T 0 i Z D I w M j E t M D c t M z B U M D U 6 M z M 6 M D Q u N T k y N D Y 2 M F o i I C 8 + P E V u d H J 5 I F R 5 c G U 9 I k Z p b G x T d G F 0 d X M i I F Z h b H V l P S J z Q 2 9 t c G x l d G U i I C 8 + P C 9 T d G F i b G V F b n R y a W V z P j w v S X R l b T 4 8 S X R l b T 4 8 S X R l b U x v Y 2 F 0 a W 9 u P j x J d G V t V H l w Z T 5 G b 3 J t d W x h P C 9 J d G V t V H l w Z T 4 8 S X R l b V B h d G g + U 2 V j d G l v b j E v J U U z J T g z J T k 1 J U U z J T g y J U E x J U U z J T g y J U E 0 J U U z J T g z J U F C J U U z J T g x J U F F J U U 1 J U E 0 J T g 5 J U U 2 J T h G J T l C J T I w K D Y p L y V F M y U 4 M i V C R C V F M y U 4 M y V C Q y V F M y U 4 M i V C O T w v S X R l b V B h d G g + P C 9 J d G V t T G 9 j Y X R p b 2 4 + P F N 0 Y W J s Z U V u d H J p Z X M g L z 4 8 L 0 l 0 Z W 0 + P E l 0 Z W 0 + P E l 0 Z W 1 M b 2 N h d G l v b j 4 8 S X R l b V R 5 c G U + R m 9 y b X V s Y T w v S X R l b V R 5 c G U + P E l 0 Z W 1 Q Y X R o P l N l Y 3 R p b 2 4 x L z I w M j E w N z I 3 J T I w K D Y p 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M j A y M T A 3 M j c l M j A o N i k 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z I w M j E w N z I 3 J T I w K D Y p L y V F N S U 5 M C U 4 R C V F N S U 4 O S U 4 R C V F M y U 4 M S U 4 Q y V F N S V B N C U 4 O S V F N i U 5 Q i V C N C V F M y U 4 M S U 5 N S V F M y U 4 M i U 4 Q y V F M y U 4 M S U 5 R i V F N S U 4 O C U 5 N y U y M D E 8 L 0 l 0 Z W 1 Q Y X R o P j w v S X R l b U x v Y 2 F 0 a W 9 u P j x T d G F i b G V F b n R y a W V z I C 8 + P C 9 J d G V t P j x J d G V t P j x J d G V t T G 9 j Y X R p b 2 4 + P E l 0 Z W 1 U e X B l P k Z v c m 1 1 b G E 8 L 0 l 0 Z W 1 U e X B l P j x J d G V t U G F 0 a D 5 T Z W N 0 a W 9 u M S 8 y M D I x M D c y N y U y M C g 2 K S 8 l R T U l O D k l O E E l R T k l O T k l Q T Q l R T M l O D E l O T U l R T M l O D I l O E M l R T M l O D E l O U Y l R T Q l Q k I l O T Y l R T M l O D E l Q U U l R T U l O D g l O T c x P C 9 J d G V t U G F 0 a D 4 8 L 0 l 0 Z W 1 M b 2 N h d G l v b j 4 8 U 3 R h Y m x l R W 5 0 c m l l c y A v P j w v S X R l b T 4 8 S X R l b T 4 8 S X R l b U x v Y 2 F 0 a W 9 u P j x J d G V t V H l w Z T 5 G b 3 J t d W x h P C 9 J d G V t V H l w Z T 4 8 S X R l b V B h d G g + U 2 V j d G l v b j E v M j A y M T A 3 M j c l M j A o N i k v J U U 1 J U I x J T k 1 J U U 5 J T k 2 J T h C J U U z J T g x J T k 1 J U U z J T g y J T h D J U U z J T g x J T l G J U U z J T g z J T g 2 J U U z J T g z J U J D J U U z J T g z J T k 2 J U U z J T g z J U F C J U U 1 J T g 4 J T k 3 M T w v S X R l b V B h d G g + P C 9 J d G V t T G 9 j Y X R p b 2 4 + P F N 0 Y W J s Z U V u d H J p Z X M g L z 4 8 L 0 l 0 Z W 0 + P E l 0 Z W 0 + P E l 0 Z W 1 M b 2 N h d G l v b j 4 8 S X R l b V R 5 c G U + R m 9 y b X V s Y T w v S X R l b V R 5 c G U + P E l 0 Z W 1 Q Y X R o P l N l Y 3 R p b 2 4 x L z I w M j E w N z I 3 J T I w K D Y p L y V F N S V B N C U 4 O S V F N i U 5 Q i V C N C V F M y U 4 M S U 5 N S V F M y U 4 M i U 4 Q y V F M y U 4 M S U 5 R i V F N S U 5 R S U 4 Q j w v S X R l b V B h d G g + P C 9 J d G V t T G 9 j Y X R p b 2 4 + P F N 0 Y W J s Z U V u d H J p Z X M g L z 4 8 L 0 l 0 Z W 0 + P E l 0 Z W 0 + P E l 0 Z W 1 M b 2 N h d G l v b j 4 8 S X R l b V R 5 c G U + R m 9 y b X V s Y T w v S X R l b V R 5 c G U + P E l 0 Z W 1 Q Y X R o P l N l Y 3 R p b 2 4 x L z I w M j E w N z I 3 J T I w K D c p P C 9 J d G V t U G F 0 a D 4 8 L 0 l 0 Z W 1 M b 2 N h d G l v b j 4 8 U 3 R h Y m x l R W 5 0 c m l l c z 4 8 R W 5 0 c n k g V H l w Z T 0 i S X N Q c m l 2 Y X R l I i B W Y W x 1 Z T 0 i b D A i I C 8 + P E V u d H J 5 I F R 5 c G U 9 I l J l Y 2 9 2 Z X J 5 V G F y Z 2 V 0 U m 9 3 I i B W Y W x 1 Z T 0 i b D k i I C 8 + P E V u d H J 5 I F R 5 c G U 9 I l J l Y 2 9 2 Z X J 5 V G F y Z 2 V 0 Q 2 9 s d W 1 u I i B W Y W x 1 Z T 0 i b D U i I C 8 + P E V u d H J 5 I F R 5 c G U 9 I l J l Y 2 9 2 Z X J 5 V G F y Z 2 V 0 U 2 h l Z X Q i I F Z h b H V l P S J z Q 1 N 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i I C 8 + P E V u d H J 5 I F R 5 c G U 9 I k Z p b G x F c n J v c k N v Z G U i I F Z h b H V l P S J z V W 5 r b m 9 3 b i I g L z 4 8 R W 5 0 c n k g V H l w Z T 0 i R m l s b E V y c m 9 y Q 2 9 1 b n Q i I F Z h b H V l P S J s M C I g L z 4 8 R W 5 0 c n k g V H l w Z T 0 i R m l s b E x h c 3 R V c G R h d G V k I i B W Y W x 1 Z T 0 i Z D I w M j E t M D g t M D F U M D c 6 M z U 6 N T Y u M T I 4 M j Y 2 N V o i I C 8 + P E V u d H J 5 I F R 5 c G U 9 I k Z p b G x D b 2 x 1 b W 5 U e X B l c y I g V m F s d W U 9 I n N C Z 0 1 E Q n d j R E J R W U d C Z 1 l H Q X d N R E F 3 T U R B d 0 1 E Q X d N R E F 3 T U R B d 0 1 E Q X d N R E F 3 T U R B d 0 1 G Q l F N R E F 3 T U R B d 0 1 E Q X d N R E F 3 T U R B d 0 1 E Q X d N R E F 3 T U R B d 0 1 E Q X d N R E F 3 T U R B d 0 1 E Q X d N R E F 3 T T 0 i I C 8 + P E V u d H J 5 I F R 5 c G U 9 I k Z p b G x D b 2 x 1 b W 5 O Y W 1 l c y I g V m F s d W U 9 I n N b J n F 1 b 3 Q 7 U 2 9 1 c m N l L k 5 h b W U m c X V v d D s s J n F 1 b 3 Q 7 6 K i 6 5 p a t 5 b G l 5 q 2 0 S U Q m c X V v d D s s J n F 1 b 3 Q 7 6 K i 6 5 p a t 4 4 K z 4 4 O 8 4 4 K 5 S U Q m c X V v d D s s J n F 1 b 3 Q 7 6 K i 6 5 p a t 5 p e l 5 p m C J n F 1 b 3 Q 7 L C Z x d W 9 0 O + i o u u a W r e a b t O a W s O a X p e a Z g i Z x d W 9 0 O y w m c X V v d D v j g 4 j j g 7 z j g r / j g 6 v j g r n j g r P j g q I m c X V v d D s s J n F 1 b 3 Q 7 5 b m z 5 Z 2 H 5 Y C k J n F 1 b 3 Q 7 L C Z x d W 9 0 O + S 6 i + a l r e i A h e W Q j S Z x d W 9 0 O y w m c X V v d D v p g 6 j n v b L l k I 0 m c X V v d D s s J n F 1 b 3 Q 7 5 q W t 5 6 i u 4 4 K z 4 4 O 8 4 4 O J J n F 1 b 3 Q 7 L C Z x d W 9 0 O + a l r e e o r u W Q j S Z x d W 9 0 O y w m c X V v d D v m p a 3 n q K 7 j g r D j g 6 v j g 7 z j g 5 f l k I 0 m c X V v d D s s J n F 1 b 3 Q 7 5 b 6 T 5 q W t 5 Z O h 5 p W w J n F 1 b 3 Q 7 L C Z x d W 9 0 O + a t o + e k v u W T o e W J s u W Q i C Z x d W 9 0 O y w m c X V v d D v l o 7 L k u I r p q 5 g m c X V v d D s s J n F 1 b 3 Q 7 6 L O H 5 p y s 6 Y e R J n F 1 b 3 Q 7 L C Z x d W 9 0 O + W b v e W G h e a L o O e C u e a V s C Z x d W 9 0 O y w m c X V v d D v m t b f l p J b m i 6 D n g r n m l b A m c X V v d D s s J n F 1 b 3 Q 7 5 Y C L 5 L q 6 5 o O F 5 a C x 5 Y + W 5 o m x 5 p W w J n F 1 b 3 Q 7 L C Z x d W 9 0 O + m b o u i B t + e O h y Z x d W 9 0 O y w m c X V v d D v l h a z n m 4 r m g K c m c X V v d D s s J n F 1 b 3 Q 7 6 a G n 5 a 6 i 5 b 2 x 6 Z + / J n F 1 b 3 Q 7 L C Z x d W 9 0 O 0 l U 5 L 6 d 5 a 2 Y 5 b q m J n F 1 b 3 Q 7 L C Z x d W 9 0 O + O D j e O D g + O D i O S + n e W t m O W 6 p i Z x d W 9 0 O y w m c X V v d D v o q L H l r r n l g Z z m r a L m n J / p l p M m c X V v d D s s J n F 1 b 3 Q 7 5 a O y 5 L i K 5 b 2 x 6 Z + / J n F 1 b 3 Q 7 L C Z x d W 9 0 O + O D l u O D q e O D s + O D i e W 9 s e m f v y Z x d W 9 0 O y w m c X V v d D v j g 5 H j g 7 z j g 4 j j g 4 r j g 7 z k v p 3 l r Z j l u q Y m c X V v d D s s J n F 1 b 3 Q 7 5 q m f 5 a + G 5 L + d 5 p y J 5 b q m J n F 1 b 3 Q 7 L C Z x d W 9 0 O + e 1 j O m o k 0 l U 5 L q L 5 p W F 6 K i I J n F 1 b 3 Q 7 L C Z x d W 9 0 O + O C t e O D v O O D k O O C p u O C p O O D q + O C u e a E n + a f k + O D l e O D q e O C s C Z x d W 9 0 O y w m c X V v d D t Q Q + O C p u O C p O O D q + O C u e a E n + a f k + O D l e O D q e O C s C Z x d W 9 0 O y w m c X V v d D v k u I 3 m r a P j g q L j g q / j g r v j g r n j g 5 X j g 6 n j g r A m c X V v d D s s J n F 1 b 3 Q 7 5 p S 5 4 4 G W 4 4 K T 4 4 O V 4 4 O p 4 4 K w J n F 1 b 3 Q 7 L C Z x d W 9 0 O + a D h e W g s e a 8 j + a 0 q e O D l e O D q e O C s C Z x d W 9 0 O y w m c X V v d D v o u I / j g b / l j 7 D j g 5 X j g 6 n j g r A m c X V v d D s s J n F 1 b 3 Q 7 4 4 K 3 4 4 K 5 4 4 O G 4 4 O g 4 4 O A 4 4 K m 4 4 O z 4 4 O V 4 4 O p 4 4 K w J n F 1 b 3 Q 7 L C Z x d W 9 0 O + O B n e O B r u S 7 l k l U 5 L q L 5 p W F 4 4 O V 4 4 O p 4 4 K w J n F 1 b 3 Q 7 L C Z x d W 9 0 O + e k v u S 8 m u e a h O W 9 s e m f v + a M h + a o m S Z x d W 9 0 O y w m c X V v d D v j g 5 P j g r j j g 4 3 j g r n m p 4 v p g K D m j I f m q J k m c X V v d D s s J n F 1 b 3 Q 7 4 4 K w 4 4 O r 4 4 O 8 4 4 O X 4 4 K z 4 4 O 8 4 4 O J J n F 1 b 3 Q 7 L C Z x d W 9 0 O + W b n u e t l O e C u e a V s D E m c X V v d D s s J n F 1 b 3 Q 7 5 Z u e 5 6 2 U 5 4 K 5 5 p W w M i Z x d W 9 0 O y w m c X V v d D v l m 5 7 n r Z T n g r n m l b A z J n F 1 b 3 Q 7 L C Z x d W 9 0 O + W b n u e t l O e C u e a V s D Q m c X V v d D s s J n F 1 b 3 Q 7 5 Z u e 5 6 2 U 5 4 K 5 5 p W w N S Z x d W 9 0 O y w m c X V v d D v l m 5 7 n r Z T n g r n m l b A 2 J n F 1 b 3 Q 7 L C Z x d W 9 0 O + W b n u e t l O e C u e a V s D c m c X V v d D s s J n F 1 b 3 Q 7 5 Z u e 5 6 2 U 5 4 K 5 5 p W w O C Z x d W 9 0 O y w m c X V v d D v l m 5 7 n r Z T n g r n m l b A 5 J n F 1 b 3 Q 7 L C Z x d W 9 0 O + W b n u e t l O e C u e a V s D E w J n F 1 b 3 Q 7 L C Z x d W 9 0 O + W b n u e t l O e C u e a V s D E x J n F 1 b 3 Q 7 L C Z x d W 9 0 O + W b n u e t l O e C u e a V s D E y J n F 1 b 3 Q 7 L C Z x d W 9 0 O + W b n u e t l O e C u e a V s D E z J n F 1 b 3 Q 7 L C Z x d W 9 0 O + W b n u e t l O e C u e a V s D E 0 J n F 1 b 3 Q 7 L C Z x d W 9 0 O + W b n u e t l O e C u e a V s D E 1 J n F 1 b 3 Q 7 L C Z x d W 9 0 O + W b n u e t l O e C u e a V s D E 2 J n F 1 b 3 Q 7 L C Z x d W 9 0 O + W b n u e t l O e C u e a V s D E 3 J n F 1 b 3 Q 7 L C Z x d W 9 0 O + W b n u e t l O e C u e a V s D E 4 J n F 1 b 3 Q 7 L C Z x d W 9 0 O + W b n u e t l O e C u e a V s D E 5 J n F 1 b 3 Q 7 L C Z x d W 9 0 O + W b n u e t l O e C u e a V s D I w J n F 1 b 3 Q 7 L C Z x d W 9 0 O + W b n u e t l O e C u e a V s D I x J n F 1 b 3 Q 7 L C Z x d W 9 0 O + W b n u e t l O e C u e a V s D I y J n F 1 b 3 Q 7 L C Z x d W 9 0 O + W b n u e t l O e C u e a V s D I z J n F 1 b 3 Q 7 L C Z x d W 9 0 O + W b n u e t l O e C u e a V s D I 0 J n F 1 b 3 Q 7 L C Z x d W 9 0 O + W b n u e t l O e C u e a V s D I 1 J n F 1 b 3 Q 7 L C Z x d W 9 0 O + W b n u e t l O e C u e a V s D I 2 J n F 1 b 3 Q 7 L C Z x d W 9 0 O + W b n u e t l O e C u e a V s D I 3 J n F 1 b 3 Q 7 L C Z x d W 9 0 O + W b n u e t l O e C u e a V s D I 4 J n F 1 b 3 Q 7 L C Z x d W 9 0 O + W b n u e t l O e C u e a V s D I 5 J n F 1 b 3 Q 7 L C Z x d W 9 0 O + W b n u e t l O e C u e a V s D M w J n F 1 b 3 Q 7 L C Z x d W 9 0 O + W b n u e t l O e C u e a V s D M x J n F 1 b 3 Q 7 L C Z x d W 9 0 O + W b n u e t l O e C u e a V s D M y J n F 1 b 3 Q 7 L C Z x d W 9 0 O + W b n u e t l O e C u e a V s D M z J n F 1 b 3 Q 7 L C Z x d W 9 0 O + W b n u e t l O e C u e a V s D M 0 J n F 1 b 3 Q 7 L C Z x d W 9 0 O + W b n u e t l O e C u e a V s D M 1 J n F 1 b 3 Q 7 L C Z x d W 9 0 O + W b n u e t l O e C u e a V s D M 2 J n F 1 b 3 Q 7 L C Z x d W 9 0 O + W b n u e t l O e C u e a V s D M 3 J n F 1 b 3 Q 7 L C Z x d W 9 0 O + W b n u e t l O e C u e a V s D M 4 J n F 1 b 3 Q 7 L C Z x d W 9 0 O + W b n u e t l O e C u e a V s D M 5 J n F 1 b 3 Q 7 X S I g L z 4 8 R W 5 0 c n k g V H l w Z T 0 i R m l s b F N 0 Y X R 1 c y I g V m F s d W U 9 I n N D b 2 1 w b G V 0 Z S I g L z 4 8 R W 5 0 c n k g V H l w Z T 0 i U m V s Y X R p b 2 5 z a G l w S W 5 m b 0 N v b n R h a W 5 l c i I g V m F s d W U 9 I n N 7 J n F 1 b 3 Q 7 Y 2 9 s d W 1 u Q 2 9 1 b n Q m c X V v d D s 6 O D A s J n F 1 b 3 Q 7 a 2 V 5 Q 2 9 s d W 1 u T m F t Z X M m c X V v d D s 6 W 1 0 s J n F 1 b 3 Q 7 c X V l c n l S Z W x h d G l v b n N o a X B z J n F 1 b 3 Q 7 O l t d L C Z x d W 9 0 O 2 N v b H V t b k l k Z W 5 0 a X R p Z X M m c X V v d D s 6 W y Z x d W 9 0 O 1 N l Y 3 R p b 2 4 x L z I w M j E w N z I 3 I C g 3 K S / l p I n m m 7 T j g Z X j g o z j g Z / l n o s u e 1 N v d X J j Z S 5 O Y W 1 l L D B 9 J n F 1 b 3 Q 7 L C Z x d W 9 0 O 1 N l Y 3 R p b 2 4 x L z I w M j E w N z I 3 I C g 3 K S / l p I n m m 7 T j g Z X j g o z j g Z / l n o s u e + i o u u a W r e W x p e a t t E l E L D F 9 J n F 1 b 3 Q 7 L C Z x d W 9 0 O 1 N l Y 3 R p b 2 4 x L z I w M j E w N z I 3 I C g 3 K S / l p I n m m 7 T j g Z X j g o z j g Z / l n o s u e + i o u u a W r e O C s + O D v O O C u U l E L D J 9 J n F 1 b 3 Q 7 L C Z x d W 9 0 O 1 N l Y 3 R p b 2 4 x L z I w M j E w N z I 3 I C g 3 K S / l p I n m m 7 T j g Z X j g o z j g Z / l n o s u e + i o u u a W r e a X p e a Z g i w z f S Z x d W 9 0 O y w m c X V v d D t T Z W N 0 a W 9 u M S 8 y M D I x M D c y N y A o N y k v 5 a S J 5 p u 0 4 4 G V 4 4 K M 4 4 G f 5 Z 6 L L n v o q L r m l q 3 m m 7 T m l r D m l 6 X m m Y I s N H 0 m c X V v d D s s J n F 1 b 3 Q 7 U 2 V j d G l v b j E v M j A y M T A 3 M j c g K D c p L + W k i e a b t O O B l e O C j O O B n + W e i y 5 7 4 4 O I 4 4 O 8 4 4 K / 4 4 O r 4 4 K 5 4 4 K z 4 4 K i L D V 9 J n F 1 b 3 Q 7 L C Z x d W 9 0 O 1 N l Y 3 R p b 2 4 x L z I w M j E w N z I 3 I C g 3 K S / l p I n m m 7 T j g Z X j g o z j g Z / l n o s u e + W 5 s + W d h + W A p C w 2 f S Z x d W 9 0 O y w m c X V v d D t T Z W N 0 a W 9 u M S 8 y M D I x M D c y N y A o N y k v 5 a S J 5 p u 0 4 4 G V 4 4 K M 4 4 G f 5 Z 6 L L n v k u o v m p a 3 o g I X l k I 0 s N 3 0 m c X V v d D s s J n F 1 b 3 Q 7 U 2 V j d G l v b j E v M j A y M T A 3 M j c g K D c p L + W k i e a b t O O B l e O C j O O B n + W e i y 5 7 6 Y O o 5 7 2 y 5 Z C N L D h 9 J n F 1 b 3 Q 7 L C Z x d W 9 0 O 1 N l Y 3 R p b 2 4 x L z I w M j E w N z I 3 I C g 3 K S / l p I n m m 7 T j g Z X j g o z j g Z / l n o s u e + a l r e e o r u O C s + O D v O O D i S w 5 f S Z x d W 9 0 O y w m c X V v d D t T Z W N 0 a W 9 u M S 8 y M D I x M D c y N y A o N y k v 5 a S J 5 p u 0 4 4 G V 4 4 K M 4 4 G f 5 Z 6 L L n v m p a 3 n q K 7 l k I 0 s M T B 9 J n F 1 b 3 Q 7 L C Z x d W 9 0 O 1 N l Y 3 R p b 2 4 x L z I w M j E w N z I 3 I C g 3 K S / l p I n m m 7 T j g Z X j g o z j g Z / l n o s u e + a l r e e o r u O C s O O D q + O D v O O D l + W Q j S w x M X 0 m c X V v d D s s J n F 1 b 3 Q 7 U 2 V j d G l v b j E v M j A y M T A 3 M j c g K D c p L + W k i e a b t O O B l e O C j O O B n + W e i y 5 7 5 b 6 T 5 q W t 5 Z O h 5 p W w L D E y f S Z x d W 9 0 O y w m c X V v d D t T Z W N 0 a W 9 u M S 8 y M D I x M D c y N y A o N y k v 5 a S J 5 p u 0 4 4 G V 4 4 K M 4 4 G f 5 Z 6 L L n v m r a P n p L 7 l k 6 H l i b L l k I g s M T N 9 J n F 1 b 3 Q 7 L C Z x d W 9 0 O 1 N l Y 3 R p b 2 4 x L z I w M j E w N z I 3 I C g 3 K S / l p I n m m 7 T j g Z X j g o z j g Z / l n o s u e + W j s u S 4 i u m r m C w x N H 0 m c X V v d D s s J n F 1 b 3 Q 7 U 2 V j d G l v b j E v M j A y M T A 3 M j c g K D c p L + W k i e a b t O O B l e O C j O O B n + W e i y 5 7 6 L O H 5 p y s 6 Y e R L D E 1 f S Z x d W 9 0 O y w m c X V v d D t T Z W N 0 a W 9 u M S 8 y M D I x M D c y N y A o N y k v 5 a S J 5 p u 0 4 4 G V 4 4 K M 4 4 G f 5 Z 6 L L n v l m 7 3 l h o X m i 6 D n g r n m l b A s M T Z 9 J n F 1 b 3 Q 7 L C Z x d W 9 0 O 1 N l Y 3 R p b 2 4 x L z I w M j E w N z I 3 I C g 3 K S / l p I n m m 7 T j g Z X j g o z j g Z / l n o s u e + a 1 t + W k l u a L o O e C u e a V s C w x N 3 0 m c X V v d D s s J n F 1 b 3 Q 7 U 2 V j d G l v b j E v M j A y M T A 3 M j c g K D c p L + W k i e a b t O O B l e O C j O O B n + W e i y 5 7 5 Y C L 5 L q 6 5 o O F 5 a C x 5 Y + W 5 o m x 5 p W w L D E 4 f S Z x d W 9 0 O y w m c X V v d D t T Z W N 0 a W 9 u M S 8 y M D I x M D c y N y A o N y k v 5 a S J 5 p u 0 4 4 G V 4 4 K M 4 4 G f 5 Z 6 L L n v p m 6 L o g b f n j o c s M T l 9 J n F 1 b 3 Q 7 L C Z x d W 9 0 O 1 N l Y 3 R p b 2 4 x L z I w M j E w N z I 3 I C g 3 K S / l p I n m m 7 T j g Z X j g o z j g Z / l n o s u e + W F r O e b i u a A p y w y M H 0 m c X V v d D s s J n F 1 b 3 Q 7 U 2 V j d G l v b j E v M j A y M T A 3 M j c g K D c p L + W k i e a b t O O B l e O C j O O B n + W e i y 5 7 6 a G n 5 a 6 i 5 b 2 x 6 Z + / L D I x f S Z x d W 9 0 O y w m c X V v d D t T Z W N 0 a W 9 u M S 8 y M D I x M D c y N y A o N y k v 5 a S J 5 p u 0 4 4 G V 4 4 K M 4 4 G f 5 Z 6 L L n t J V O S + n e W t m O W 6 p i w y M n 0 m c X V v d D s s J n F 1 b 3 Q 7 U 2 V j d G l v b j E v M j A y M T A 3 M j c g K D c p L + W k i e a b t O O B l e O C j O O B n + W e i y 5 7 4 4 O N 4 4 O D 4 4 O I 5 L 6 d 5 a 2 Y 5 b q m L D I z f S Z x d W 9 0 O y w m c X V v d D t T Z W N 0 a W 9 u M S 8 y M D I x M D c y N y A o N y k v 5 a S J 5 p u 0 4 4 G V 4 4 K M 4 4 G f 5 Z 6 L L n v o q L H l r r n l g Z z m r a L m n J / p l p M s M j R 9 J n F 1 b 3 Q 7 L C Z x d W 9 0 O 1 N l Y 3 R p b 2 4 x L z I w M j E w N z I 3 I C g 3 K S / l p I n m m 7 T j g Z X j g o z j g Z / l n o s u e + W j s u S 4 i u W 9 s e m f v y w y N X 0 m c X V v d D s s J n F 1 b 3 Q 7 U 2 V j d G l v b j E v M j A y M T A 3 M j c g K D c p L + W k i e a b t O O B l e O C j O O B n + W e i y 5 7 4 4 O W 4 4 O p 4 4 O z 4 4 O J 5 b 2 x 6 Z + / L D I 2 f S Z x d W 9 0 O y w m c X V v d D t T Z W N 0 a W 9 u M S 8 y M D I x M D c y N y A o N y k v 5 a S J 5 p u 0 4 4 G V 4 4 K M 4 4 G f 5 Z 6 L L n v j g 5 H j g 7 z j g 4 j j g 4 r j g 7 z k v p 3 l r Z j l u q Y s M j d 9 J n F 1 b 3 Q 7 L C Z x d W 9 0 O 1 N l Y 3 R p b 2 4 x L z I w M j E w N z I 3 I C g 3 K S / l p I n m m 7 T j g Z X j g o z j g Z / l n o s u e + a p n + W v h u S / n e a c i e W 6 p i w y O H 0 m c X V v d D s s J n F 1 b 3 Q 7 U 2 V j d G l v b j E v M j A y M T A 3 M j c g K D c p L + W k i e a b t O O B l e O C j O O B n + W e i y 5 7 5 7 W M 6 a i T S V T k u o v m l Y X o q I g s M j l 9 J n F 1 b 3 Q 7 L C Z x d W 9 0 O 1 N l Y 3 R p b 2 4 x L z I w M j E w N z I 3 I C g 3 K S / l p I n m m 7 T j g Z X j g o z j g Z / l n o s u e + O C t e O D v O O D k O O C p u O C p O O D q + O C u e a E n + a f k + O D l e O D q e O C s C w z M H 0 m c X V v d D s s J n F 1 b 3 Q 7 U 2 V j d G l v b j E v M j A y M T A 3 M j c g K D c p L + W k i e a b t O O B l e O C j O O B n + W e i y 5 7 U E P j g q b j g q T j g 6 v j g r n m h J / m n 5 P j g 5 X j g 6 n j g r A s M z F 9 J n F 1 b 3 Q 7 L C Z x d W 9 0 O 1 N l Y 3 R p b 2 4 x L z I w M j E w N z I 3 I C g 3 K S / l p I n m m 7 T j g Z X j g o z j g Z / l n o s u e + S 4 j e a t o + O C o u O C r + O C u + O C u e O D l e O D q e O C s C w z M n 0 m c X V v d D s s J n F 1 b 3 Q 7 U 2 V j d G l v b j E v M j A y M T A 3 M j c g K D c p L + W k i e a b t O O B l e O C j O O B n + W e i y 5 7 5 p S 5 4 4 G W 4 4 K T 4 4 O V 4 4 O p 4 4 K w L D M z f S Z x d W 9 0 O y w m c X V v d D t T Z W N 0 a W 9 u M S 8 y M D I x M D c y N y A o N y k v 5 a S J 5 p u 0 4 4 G V 4 4 K M 4 4 G f 5 Z 6 L L n v m g 4 X l o L H m v I / m t K n j g 5 X j g 6 n j g r A s M z R 9 J n F 1 b 3 Q 7 L C Z x d W 9 0 O 1 N l Y 3 R p b 2 4 x L z I w M j E w N z I 3 I C g 3 K S / l p I n m m 7 T j g Z X j g o z j g Z / l n o s u e + i 4 j + O B v + W P s O O D l e O D q e O C s C w z N X 0 m c X V v d D s s J n F 1 b 3 Q 7 U 2 V j d G l v b j E v M j A y M T A 3 M j c g K D c p L + W k i e a b t O O B l e O C j O O B n + W e i y 5 7 4 4 K 3 4 4 K 5 4 4 O G 4 4 O g 4 4 O A 4 4 K m 4 4 O z 4 4 O V 4 4 O p 4 4 K w L D M 2 f S Z x d W 9 0 O y w m c X V v d D t T Z W N 0 a W 9 u M S 8 y M D I x M D c y N y A o N y k v 5 a S J 5 p u 0 4 4 G V 4 4 K M 4 4 G f 5 Z 6 L L n v j g Z 3 j g a 7 k u 5 Z J V O S 6 i + a V h e O D l e O D q e O C s C w z N 3 0 m c X V v d D s s J n F 1 b 3 Q 7 U 2 V j d G l v b j E v M j A y M T A 3 M j c g K D c p L + W k i e a b t O O B l e O C j O O B n + W e i y 5 7 5 6 S + 5 L y a 5 5 q E 5 b 2 x 6 Z + / 5 o y H 5 q i Z L D M 4 f S Z x d W 9 0 O y w m c X V v d D t T Z W N 0 a W 9 u M S 8 y M D I x M D c y N y A o N y k v 5 a S J 5 p u 0 4 4 G V 4 4 K M 4 4 G f 5 Z 6 L L n v j g 5 P j g r j j g 4 3 j g r n m p 4 v p g K D m j I f m q J k s M z l 9 J n F 1 b 3 Q 7 L C Z x d W 9 0 O 1 N l Y 3 R p b 2 4 x L z I w M j E w N z I 3 I C g 3 K S / l p I n m m 7 T j g Z X j g o z j g Z / l n o s u e + O C s O O D q + O D v O O D l + O C s + O D v O O D i S w 0 M H 0 m c X V v d D s s J n F 1 b 3 Q 7 U 2 V j d G l v b j E v M j A y M T A 3 M j c g K D c p L + W k i e a b t O O B l e O C j O O B n + W e i y 5 7 5 Z u e 5 6 2 U 5 4 K 5 5 p W w M S w 0 M X 0 m c X V v d D s s J n F 1 b 3 Q 7 U 2 V j d G l v b j E v M j A y M T A 3 M j c g K D c p L + W k i e a b t O O B l e O C j O O B n + W e i y 5 7 5 Z u e 5 6 2 U 5 4 K 5 5 p W w M i w 0 M n 0 m c X V v d D s s J n F 1 b 3 Q 7 U 2 V j d G l v b j E v M j A y M T A 3 M j c g K D c p L + W k i e a b t O O B l e O C j O O B n + W e i y 5 7 5 Z u e 5 6 2 U 5 4 K 5 5 p W w M y w 0 M 3 0 m c X V v d D s s J n F 1 b 3 Q 7 U 2 V j d G l v b j E v M j A y M T A 3 M j c g K D c p L + W k i e a b t O O B l e O C j O O B n + W e i y 5 7 5 Z u e 5 6 2 U 5 4 K 5 5 p W w N C w 0 N H 0 m c X V v d D s s J n F 1 b 3 Q 7 U 2 V j d G l v b j E v M j A y M T A 3 M j c g K D c p L + W k i e a b t O O B l e O C j O O B n + W e i y 5 7 5 Z u e 5 6 2 U 5 4 K 5 5 p W w N S w 0 N X 0 m c X V v d D s s J n F 1 b 3 Q 7 U 2 V j d G l v b j E v M j A y M T A 3 M j c g K D c p L + W k i e a b t O O B l e O C j O O B n + W e i y 5 7 5 Z u e 5 6 2 U 5 4 K 5 5 p W w N i w 0 N n 0 m c X V v d D s s J n F 1 b 3 Q 7 U 2 V j d G l v b j E v M j A y M T A 3 M j c g K D c p L + W k i e a b t O O B l e O C j O O B n + W e i y 5 7 5 Z u e 5 6 2 U 5 4 K 5 5 p W w N y w 0 N 3 0 m c X V v d D s s J n F 1 b 3 Q 7 U 2 V j d G l v b j E v M j A y M T A 3 M j c g K D c p L + W k i e a b t O O B l e O C j O O B n + W e i y 5 7 5 Z u e 5 6 2 U 5 4 K 5 5 p W w O C w 0 O H 0 m c X V v d D s s J n F 1 b 3 Q 7 U 2 V j d G l v b j E v M j A y M T A 3 M j c g K D c p L + W k i e a b t O O B l e O C j O O B n + W e i y 5 7 5 Z u e 5 6 2 U 5 4 K 5 5 p W w O S w 0 O X 0 m c X V v d D s s J n F 1 b 3 Q 7 U 2 V j d G l v b j E v M j A y M T A 3 M j c g K D c p L + W k i e a b t O O B l e O C j O O B n + W e i y 5 7 5 Z u e 5 6 2 U 5 4 K 5 5 p W w M T A s N T B 9 J n F 1 b 3 Q 7 L C Z x d W 9 0 O 1 N l Y 3 R p b 2 4 x L z I w M j E w N z I 3 I C g 3 K S / l p I n m m 7 T j g Z X j g o z j g Z / l n o s u e + W b n u e t l O e C u e a V s D E x L D U x f S Z x d W 9 0 O y w m c X V v d D t T Z W N 0 a W 9 u M S 8 y M D I x M D c y N y A o N y k v 5 a S J 5 p u 0 4 4 G V 4 4 K M 4 4 G f 5 Z 6 L L n v l m 5 7 n r Z T n g r n m l b A x M i w 1 M n 0 m c X V v d D s s J n F 1 b 3 Q 7 U 2 V j d G l v b j E v M j A y M T A 3 M j c g K D c p L + W k i e a b t O O B l e O C j O O B n + W e i y 5 7 5 Z u e 5 6 2 U 5 4 K 5 5 p W w M T M s N T N 9 J n F 1 b 3 Q 7 L C Z x d W 9 0 O 1 N l Y 3 R p b 2 4 x L z I w M j E w N z I 3 I C g 3 K S / l p I n m m 7 T j g Z X j g o z j g Z / l n o s u e + W b n u e t l O e C u e a V s D E 0 L D U 0 f S Z x d W 9 0 O y w m c X V v d D t T Z W N 0 a W 9 u M S 8 y M D I x M D c y N y A o N y k v 5 a S J 5 p u 0 4 4 G V 4 4 K M 4 4 G f 5 Z 6 L L n v l m 5 7 n r Z T n g r n m l b A x N S w 1 N X 0 m c X V v d D s s J n F 1 b 3 Q 7 U 2 V j d G l v b j E v M j A y M T A 3 M j c g K D c p L + W k i e a b t O O B l e O C j O O B n + W e i y 5 7 5 Z u e 5 6 2 U 5 4 K 5 5 p W w M T Y s N T Z 9 J n F 1 b 3 Q 7 L C Z x d W 9 0 O 1 N l Y 3 R p b 2 4 x L z I w M j E w N z I 3 I C g 3 K S / l p I n m m 7 T j g Z X j g o z j g Z / l n o s u e + W b n u e t l O e C u e a V s D E 3 L D U 3 f S Z x d W 9 0 O y w m c X V v d D t T Z W N 0 a W 9 u M S 8 y M D I x M D c y N y A o N y k v 5 a S J 5 p u 0 4 4 G V 4 4 K M 4 4 G f 5 Z 6 L L n v l m 5 7 n r Z T n g r n m l b A x O C w 1 O H 0 m c X V v d D s s J n F 1 b 3 Q 7 U 2 V j d G l v b j E v M j A y M T A 3 M j c g K D c p L + W k i e a b t O O B l e O C j O O B n + W e i y 5 7 5 Z u e 5 6 2 U 5 4 K 5 5 p W w M T k s N T l 9 J n F 1 b 3 Q 7 L C Z x d W 9 0 O 1 N l Y 3 R p b 2 4 x L z I w M j E w N z I 3 I C g 3 K S / l p I n m m 7 T j g Z X j g o z j g Z / l n o s u e + W b n u e t l O e C u e a V s D I w L D Y w f S Z x d W 9 0 O y w m c X V v d D t T Z W N 0 a W 9 u M S 8 y M D I x M D c y N y A o N y k v 5 a S J 5 p u 0 4 4 G V 4 4 K M 4 4 G f 5 Z 6 L L n v l m 5 7 n r Z T n g r n m l b A y M S w 2 M X 0 m c X V v d D s s J n F 1 b 3 Q 7 U 2 V j d G l v b j E v M j A y M T A 3 M j c g K D c p L + W k i e a b t O O B l e O C j O O B n + W e i y 5 7 5 Z u e 5 6 2 U 5 4 K 5 5 p W w M j I s N j J 9 J n F 1 b 3 Q 7 L C Z x d W 9 0 O 1 N l Y 3 R p b 2 4 x L z I w M j E w N z I 3 I C g 3 K S / l p I n m m 7 T j g Z X j g o z j g Z / l n o s u e + W b n u e t l O e C u e a V s D I z L D Y z f S Z x d W 9 0 O y w m c X V v d D t T Z W N 0 a W 9 u M S 8 y M D I x M D c y N y A o N y k v 5 a S J 5 p u 0 4 4 G V 4 4 K M 4 4 G f 5 Z 6 L L n v l m 5 7 n r Z T n g r n m l b A y N C w 2 N H 0 m c X V v d D s s J n F 1 b 3 Q 7 U 2 V j d G l v b j E v M j A y M T A 3 M j c g K D c p L + W k i e a b t O O B l e O C j O O B n + W e i y 5 7 5 Z u e 5 6 2 U 5 4 K 5 5 p W w M j U s N j V 9 J n F 1 b 3 Q 7 L C Z x d W 9 0 O 1 N l Y 3 R p b 2 4 x L z I w M j E w N z I 3 I C g 3 K S / l p I n m m 7 T j g Z X j g o z j g Z / l n o s u e + W b n u e t l O e C u e a V s D I 2 L D Y 2 f S Z x d W 9 0 O y w m c X V v d D t T Z W N 0 a W 9 u M S 8 y M D I x M D c y N y A o N y k v 5 a S J 5 p u 0 4 4 G V 4 4 K M 4 4 G f 5 Z 6 L L n v l m 5 7 n r Z T n g r n m l b A y N y w 2 N 3 0 m c X V v d D s s J n F 1 b 3 Q 7 U 2 V j d G l v b j E v M j A y M T A 3 M j c g K D c p L + W k i e a b t O O B l e O C j O O B n + W e i y 5 7 5 Z u e 5 6 2 U 5 4 K 5 5 p W w M j g s N j h 9 J n F 1 b 3 Q 7 L C Z x d W 9 0 O 1 N l Y 3 R p b 2 4 x L z I w M j E w N z I 3 I C g 3 K S / l p I n m m 7 T j g Z X j g o z j g Z / l n o s u e + W b n u e t l O e C u e a V s D I 5 L D Y 5 f S Z x d W 9 0 O y w m c X V v d D t T Z W N 0 a W 9 u M S 8 y M D I x M D c y N y A o N y k v 5 a S J 5 p u 0 4 4 G V 4 4 K M 4 4 G f 5 Z 6 L L n v l m 5 7 n r Z T n g r n m l b A z M C w 3 M H 0 m c X V v d D s s J n F 1 b 3 Q 7 U 2 V j d G l v b j E v M j A y M T A 3 M j c g K D c p L + W k i e a b t O O B l e O C j O O B n + W e i y 5 7 5 Z u e 5 6 2 U 5 4 K 5 5 p W w M z E s N z F 9 J n F 1 b 3 Q 7 L C Z x d W 9 0 O 1 N l Y 3 R p b 2 4 x L z I w M j E w N z I 3 I C g 3 K S / l p I n m m 7 T j g Z X j g o z j g Z / l n o s u e + W b n u e t l O e C u e a V s D M y L D c y f S Z x d W 9 0 O y w m c X V v d D t T Z W N 0 a W 9 u M S 8 y M D I x M D c y N y A o N y k v 5 a S J 5 p u 0 4 4 G V 4 4 K M 4 4 G f 5 Z 6 L L n v l m 5 7 n r Z T n g r n m l b A z M y w 3 M 3 0 m c X V v d D s s J n F 1 b 3 Q 7 U 2 V j d G l v b j E v M j A y M T A 3 M j c g K D c p L + W k i e a b t O O B l e O C j O O B n + W e i y 5 7 5 Z u e 5 6 2 U 5 4 K 5 5 p W w M z Q s N z R 9 J n F 1 b 3 Q 7 L C Z x d W 9 0 O 1 N l Y 3 R p b 2 4 x L z I w M j E w N z I 3 I C g 3 K S / l p I n m m 7 T j g Z X j g o z j g Z / l n o s u e + W b n u e t l O e C u e a V s D M 1 L D c 1 f S Z x d W 9 0 O y w m c X V v d D t T Z W N 0 a W 9 u M S 8 y M D I x M D c y N y A o N y k v 5 a S J 5 p u 0 4 4 G V 4 4 K M 4 4 G f 5 Z 6 L L n v l m 5 7 n r Z T n g r n m l b A z N i w 3 N n 0 m c X V v d D s s J n F 1 b 3 Q 7 U 2 V j d G l v b j E v M j A y M T A 3 M j c g K D c p L + W k i e a b t O O B l e O C j O O B n + W e i y 5 7 5 Z u e 5 6 2 U 5 4 K 5 5 p W w M z c s N z d 9 J n F 1 b 3 Q 7 L C Z x d W 9 0 O 1 N l Y 3 R p b 2 4 x L z I w M j E w N z I 3 I C g 3 K S / l p I n m m 7 T j g Z X j g o z j g Z / l n o s u e + W b n u e t l O e C u e a V s D M 4 L D c 4 f S Z x d W 9 0 O y w m c X V v d D t T Z W N 0 a W 9 u M S 8 y M D I x M D c y N y A o N y k v 5 a S J 5 p u 0 4 4 G V 4 4 K M 4 4 G f 5 Z 6 L L n v l m 5 7 n r Z T n g r n m l b A z O S w 3 O X 0 m c X V v d D t d L C Z x d W 9 0 O 0 N v b H V t b k N v d W 5 0 J n F 1 b 3 Q 7 O j g w L C Z x d W 9 0 O 0 t l e U N v b H V t b k 5 h b W V z J n F 1 b 3 Q 7 O l t d L C Z x d W 9 0 O 0 N v b H V t b k l k Z W 5 0 a X R p Z X M m c X V v d D s 6 W y Z x d W 9 0 O 1 N l Y 3 R p b 2 4 x L z I w M j E w N z I 3 I C g 3 K S / l p I n m m 7 T j g Z X j g o z j g Z / l n o s u e 1 N v d X J j Z S 5 O Y W 1 l L D B 9 J n F 1 b 3 Q 7 L C Z x d W 9 0 O 1 N l Y 3 R p b 2 4 x L z I w M j E w N z I 3 I C g 3 K S / l p I n m m 7 T j g Z X j g o z j g Z / l n o s u e + i o u u a W r e W x p e a t t E l E L D F 9 J n F 1 b 3 Q 7 L C Z x d W 9 0 O 1 N l Y 3 R p b 2 4 x L z I w M j E w N z I 3 I C g 3 K S / l p I n m m 7 T j g Z X j g o z j g Z / l n o s u e + i o u u a W r e O C s + O D v O O C u U l E L D J 9 J n F 1 b 3 Q 7 L C Z x d W 9 0 O 1 N l Y 3 R p b 2 4 x L z I w M j E w N z I 3 I C g 3 K S / l p I n m m 7 T j g Z X j g o z j g Z / l n o s u e + i o u u a W r e a X p e a Z g i w z f S Z x d W 9 0 O y w m c X V v d D t T Z W N 0 a W 9 u M S 8 y M D I x M D c y N y A o N y k v 5 a S J 5 p u 0 4 4 G V 4 4 K M 4 4 G f 5 Z 6 L L n v o q L r m l q 3 m m 7 T m l r D m l 6 X m m Y I s N H 0 m c X V v d D s s J n F 1 b 3 Q 7 U 2 V j d G l v b j E v M j A y M T A 3 M j c g K D c p L + W k i e a b t O O B l e O C j O O B n + W e i y 5 7 4 4 O I 4 4 O 8 4 4 K / 4 4 O r 4 4 K 5 4 4 K z 4 4 K i L D V 9 J n F 1 b 3 Q 7 L C Z x d W 9 0 O 1 N l Y 3 R p b 2 4 x L z I w M j E w N z I 3 I C g 3 K S / l p I n m m 7 T j g Z X j g o z j g Z / l n o s u e + W 5 s + W d h + W A p C w 2 f S Z x d W 9 0 O y w m c X V v d D t T Z W N 0 a W 9 u M S 8 y M D I x M D c y N y A o N y k v 5 a S J 5 p u 0 4 4 G V 4 4 K M 4 4 G f 5 Z 6 L L n v k u o v m p a 3 o g I X l k I 0 s N 3 0 m c X V v d D s s J n F 1 b 3 Q 7 U 2 V j d G l v b j E v M j A y M T A 3 M j c g K D c p L + W k i e a b t O O B l e O C j O O B n + W e i y 5 7 6 Y O o 5 7 2 y 5 Z C N L D h 9 J n F 1 b 3 Q 7 L C Z x d W 9 0 O 1 N l Y 3 R p b 2 4 x L z I w M j E w N z I 3 I C g 3 K S / l p I n m m 7 T j g Z X j g o z j g Z / l n o s u e + a l r e e o r u O C s + O D v O O D i S w 5 f S Z x d W 9 0 O y w m c X V v d D t T Z W N 0 a W 9 u M S 8 y M D I x M D c y N y A o N y k v 5 a S J 5 p u 0 4 4 G V 4 4 K M 4 4 G f 5 Z 6 L L n v m p a 3 n q K 7 l k I 0 s M T B 9 J n F 1 b 3 Q 7 L C Z x d W 9 0 O 1 N l Y 3 R p b 2 4 x L z I w M j E w N z I 3 I C g 3 K S / l p I n m m 7 T j g Z X j g o z j g Z / l n o s u e + a l r e e o r u O C s O O D q + O D v O O D l + W Q j S w x M X 0 m c X V v d D s s J n F 1 b 3 Q 7 U 2 V j d G l v b j E v M j A y M T A 3 M j c g K D c p L + W k i e a b t O O B l e O C j O O B n + W e i y 5 7 5 b 6 T 5 q W t 5 Z O h 5 p W w L D E y f S Z x d W 9 0 O y w m c X V v d D t T Z W N 0 a W 9 u M S 8 y M D I x M D c y N y A o N y k v 5 a S J 5 p u 0 4 4 G V 4 4 K M 4 4 G f 5 Z 6 L L n v m r a P n p L 7 l k 6 H l i b L l k I g s M T N 9 J n F 1 b 3 Q 7 L C Z x d W 9 0 O 1 N l Y 3 R p b 2 4 x L z I w M j E w N z I 3 I C g 3 K S / l p I n m m 7 T j g Z X j g o z j g Z / l n o s u e + W j s u S 4 i u m r m C w x N H 0 m c X V v d D s s J n F 1 b 3 Q 7 U 2 V j d G l v b j E v M j A y M T A 3 M j c g K D c p L + W k i e a b t O O B l e O C j O O B n + W e i y 5 7 6 L O H 5 p y s 6 Y e R L D E 1 f S Z x d W 9 0 O y w m c X V v d D t T Z W N 0 a W 9 u M S 8 y M D I x M D c y N y A o N y k v 5 a S J 5 p u 0 4 4 G V 4 4 K M 4 4 G f 5 Z 6 L L n v l m 7 3 l h o X m i 6 D n g r n m l b A s M T Z 9 J n F 1 b 3 Q 7 L C Z x d W 9 0 O 1 N l Y 3 R p b 2 4 x L z I w M j E w N z I 3 I C g 3 K S / l p I n m m 7 T j g Z X j g o z j g Z / l n o s u e + a 1 t + W k l u a L o O e C u e a V s C w x N 3 0 m c X V v d D s s J n F 1 b 3 Q 7 U 2 V j d G l v b j E v M j A y M T A 3 M j c g K D c p L + W k i e a b t O O B l e O C j O O B n + W e i y 5 7 5 Y C L 5 L q 6 5 o O F 5 a C x 5 Y + W 5 o m x 5 p W w L D E 4 f S Z x d W 9 0 O y w m c X V v d D t T Z W N 0 a W 9 u M S 8 y M D I x M D c y N y A o N y k v 5 a S J 5 p u 0 4 4 G V 4 4 K M 4 4 G f 5 Z 6 L L n v p m 6 L o g b f n j o c s M T l 9 J n F 1 b 3 Q 7 L C Z x d W 9 0 O 1 N l Y 3 R p b 2 4 x L z I w M j E w N z I 3 I C g 3 K S / l p I n m m 7 T j g Z X j g o z j g Z / l n o s u e + W F r O e b i u a A p y w y M H 0 m c X V v d D s s J n F 1 b 3 Q 7 U 2 V j d G l v b j E v M j A y M T A 3 M j c g K D c p L + W k i e a b t O O B l e O C j O O B n + W e i y 5 7 6 a G n 5 a 6 i 5 b 2 x 6 Z + / L D I x f S Z x d W 9 0 O y w m c X V v d D t T Z W N 0 a W 9 u M S 8 y M D I x M D c y N y A o N y k v 5 a S J 5 p u 0 4 4 G V 4 4 K M 4 4 G f 5 Z 6 L L n t J V O S + n e W t m O W 6 p i w y M n 0 m c X V v d D s s J n F 1 b 3 Q 7 U 2 V j d G l v b j E v M j A y M T A 3 M j c g K D c p L + W k i e a b t O O B l e O C j O O B n + W e i y 5 7 4 4 O N 4 4 O D 4 4 O I 5 L 6 d 5 a 2 Y 5 b q m L D I z f S Z x d W 9 0 O y w m c X V v d D t T Z W N 0 a W 9 u M S 8 y M D I x M D c y N y A o N y k v 5 a S J 5 p u 0 4 4 G V 4 4 K M 4 4 G f 5 Z 6 L L n v o q L H l r r n l g Z z m r a L m n J / p l p M s M j R 9 J n F 1 b 3 Q 7 L C Z x d W 9 0 O 1 N l Y 3 R p b 2 4 x L z I w M j E w N z I 3 I C g 3 K S / l p I n m m 7 T j g Z X j g o z j g Z / l n o s u e + W j s u S 4 i u W 9 s e m f v y w y N X 0 m c X V v d D s s J n F 1 b 3 Q 7 U 2 V j d G l v b j E v M j A y M T A 3 M j c g K D c p L + W k i e a b t O O B l e O C j O O B n + W e i y 5 7 4 4 O W 4 4 O p 4 4 O z 4 4 O J 5 b 2 x 6 Z + / L D I 2 f S Z x d W 9 0 O y w m c X V v d D t T Z W N 0 a W 9 u M S 8 y M D I x M D c y N y A o N y k v 5 a S J 5 p u 0 4 4 G V 4 4 K M 4 4 G f 5 Z 6 L L n v j g 5 H j g 7 z j g 4 j j g 4 r j g 7 z k v p 3 l r Z j l u q Y s M j d 9 J n F 1 b 3 Q 7 L C Z x d W 9 0 O 1 N l Y 3 R p b 2 4 x L z I w M j E w N z I 3 I C g 3 K S / l p I n m m 7 T j g Z X j g o z j g Z / l n o s u e + a p n + W v h u S / n e a c i e W 6 p i w y O H 0 m c X V v d D s s J n F 1 b 3 Q 7 U 2 V j d G l v b j E v M j A y M T A 3 M j c g K D c p L + W k i e a b t O O B l e O C j O O B n + W e i y 5 7 5 7 W M 6 a i T S V T k u o v m l Y X o q I g s M j l 9 J n F 1 b 3 Q 7 L C Z x d W 9 0 O 1 N l Y 3 R p b 2 4 x L z I w M j E w N z I 3 I C g 3 K S / l p I n m m 7 T j g Z X j g o z j g Z / l n o s u e + O C t e O D v O O D k O O C p u O C p O O D q + O C u e a E n + a f k + O D l e O D q e O C s C w z M H 0 m c X V v d D s s J n F 1 b 3 Q 7 U 2 V j d G l v b j E v M j A y M T A 3 M j c g K D c p L + W k i e a b t O O B l e O C j O O B n + W e i y 5 7 U E P j g q b j g q T j g 6 v j g r n m h J / m n 5 P j g 5 X j g 6 n j g r A s M z F 9 J n F 1 b 3 Q 7 L C Z x d W 9 0 O 1 N l Y 3 R p b 2 4 x L z I w M j E w N z I 3 I C g 3 K S / l p I n m m 7 T j g Z X j g o z j g Z / l n o s u e + S 4 j e a t o + O C o u O C r + O C u + O C u e O D l e O D q e O C s C w z M n 0 m c X V v d D s s J n F 1 b 3 Q 7 U 2 V j d G l v b j E v M j A y M T A 3 M j c g K D c p L + W k i e a b t O O B l e O C j O O B n + W e i y 5 7 5 p S 5 4 4 G W 4 4 K T 4 4 O V 4 4 O p 4 4 K w L D M z f S Z x d W 9 0 O y w m c X V v d D t T Z W N 0 a W 9 u M S 8 y M D I x M D c y N y A o N y k v 5 a S J 5 p u 0 4 4 G V 4 4 K M 4 4 G f 5 Z 6 L L n v m g 4 X l o L H m v I / m t K n j g 5 X j g 6 n j g r A s M z R 9 J n F 1 b 3 Q 7 L C Z x d W 9 0 O 1 N l Y 3 R p b 2 4 x L z I w M j E w N z I 3 I C g 3 K S / l p I n m m 7 T j g Z X j g o z j g Z / l n o s u e + i 4 j + O B v + W P s O O D l e O D q e O C s C w z N X 0 m c X V v d D s s J n F 1 b 3 Q 7 U 2 V j d G l v b j E v M j A y M T A 3 M j c g K D c p L + W k i e a b t O O B l e O C j O O B n + W e i y 5 7 4 4 K 3 4 4 K 5 4 4 O G 4 4 O g 4 4 O A 4 4 K m 4 4 O z 4 4 O V 4 4 O p 4 4 K w L D M 2 f S Z x d W 9 0 O y w m c X V v d D t T Z W N 0 a W 9 u M S 8 y M D I x M D c y N y A o N y k v 5 a S J 5 p u 0 4 4 G V 4 4 K M 4 4 G f 5 Z 6 L L n v j g Z 3 j g a 7 k u 5 Z J V O S 6 i + a V h e O D l e O D q e O C s C w z N 3 0 m c X V v d D s s J n F 1 b 3 Q 7 U 2 V j d G l v b j E v M j A y M T A 3 M j c g K D c p L + W k i e a b t O O B l e O C j O O B n + W e i y 5 7 5 6 S + 5 L y a 5 5 q E 5 b 2 x 6 Z + / 5 o y H 5 q i Z L D M 4 f S Z x d W 9 0 O y w m c X V v d D t T Z W N 0 a W 9 u M S 8 y M D I x M D c y N y A o N y k v 5 a S J 5 p u 0 4 4 G V 4 4 K M 4 4 G f 5 Z 6 L L n v j g 5 P j g r j j g 4 3 j g r n m p 4 v p g K D m j I f m q J k s M z l 9 J n F 1 b 3 Q 7 L C Z x d W 9 0 O 1 N l Y 3 R p b 2 4 x L z I w M j E w N z I 3 I C g 3 K S / l p I n m m 7 T j g Z X j g o z j g Z / l n o s u e + O C s O O D q + O D v O O D l + O C s + O D v O O D i S w 0 M H 0 m c X V v d D s s J n F 1 b 3 Q 7 U 2 V j d G l v b j E v M j A y M T A 3 M j c g K D c p L + W k i e a b t O O B l e O C j O O B n + W e i y 5 7 5 Z u e 5 6 2 U 5 4 K 5 5 p W w M S w 0 M X 0 m c X V v d D s s J n F 1 b 3 Q 7 U 2 V j d G l v b j E v M j A y M T A 3 M j c g K D c p L + W k i e a b t O O B l e O C j O O B n + W e i y 5 7 5 Z u e 5 6 2 U 5 4 K 5 5 p W w M i w 0 M n 0 m c X V v d D s s J n F 1 b 3 Q 7 U 2 V j d G l v b j E v M j A y M T A 3 M j c g K D c p L + W k i e a b t O O B l e O C j O O B n + W e i y 5 7 5 Z u e 5 6 2 U 5 4 K 5 5 p W w M y w 0 M 3 0 m c X V v d D s s J n F 1 b 3 Q 7 U 2 V j d G l v b j E v M j A y M T A 3 M j c g K D c p L + W k i e a b t O O B l e O C j O O B n + W e i y 5 7 5 Z u e 5 6 2 U 5 4 K 5 5 p W w N C w 0 N H 0 m c X V v d D s s J n F 1 b 3 Q 7 U 2 V j d G l v b j E v M j A y M T A 3 M j c g K D c p L + W k i e a b t O O B l e O C j O O B n + W e i y 5 7 5 Z u e 5 6 2 U 5 4 K 5 5 p W w N S w 0 N X 0 m c X V v d D s s J n F 1 b 3 Q 7 U 2 V j d G l v b j E v M j A y M T A 3 M j c g K D c p L + W k i e a b t O O B l e O C j O O B n + W e i y 5 7 5 Z u e 5 6 2 U 5 4 K 5 5 p W w N i w 0 N n 0 m c X V v d D s s J n F 1 b 3 Q 7 U 2 V j d G l v b j E v M j A y M T A 3 M j c g K D c p L + W k i e a b t O O B l e O C j O O B n + W e i y 5 7 5 Z u e 5 6 2 U 5 4 K 5 5 p W w N y w 0 N 3 0 m c X V v d D s s J n F 1 b 3 Q 7 U 2 V j d G l v b j E v M j A y M T A 3 M j c g K D c p L + W k i e a b t O O B l e O C j O O B n + W e i y 5 7 5 Z u e 5 6 2 U 5 4 K 5 5 p W w O C w 0 O H 0 m c X V v d D s s J n F 1 b 3 Q 7 U 2 V j d G l v b j E v M j A y M T A 3 M j c g K D c p L + W k i e a b t O O B l e O C j O O B n + W e i y 5 7 5 Z u e 5 6 2 U 5 4 K 5 5 p W w O S w 0 O X 0 m c X V v d D s s J n F 1 b 3 Q 7 U 2 V j d G l v b j E v M j A y M T A 3 M j c g K D c p L + W k i e a b t O O B l e O C j O O B n + W e i y 5 7 5 Z u e 5 6 2 U 5 4 K 5 5 p W w M T A s N T B 9 J n F 1 b 3 Q 7 L C Z x d W 9 0 O 1 N l Y 3 R p b 2 4 x L z I w M j E w N z I 3 I C g 3 K S / l p I n m m 7 T j g Z X j g o z j g Z / l n o s u e + W b n u e t l O e C u e a V s D E x L D U x f S Z x d W 9 0 O y w m c X V v d D t T Z W N 0 a W 9 u M S 8 y M D I x M D c y N y A o N y k v 5 a S J 5 p u 0 4 4 G V 4 4 K M 4 4 G f 5 Z 6 L L n v l m 5 7 n r Z T n g r n m l b A x M i w 1 M n 0 m c X V v d D s s J n F 1 b 3 Q 7 U 2 V j d G l v b j E v M j A y M T A 3 M j c g K D c p L + W k i e a b t O O B l e O C j O O B n + W e i y 5 7 5 Z u e 5 6 2 U 5 4 K 5 5 p W w M T M s N T N 9 J n F 1 b 3 Q 7 L C Z x d W 9 0 O 1 N l Y 3 R p b 2 4 x L z I w M j E w N z I 3 I C g 3 K S / l p I n m m 7 T j g Z X j g o z j g Z / l n o s u e + W b n u e t l O e C u e a V s D E 0 L D U 0 f S Z x d W 9 0 O y w m c X V v d D t T Z W N 0 a W 9 u M S 8 y M D I x M D c y N y A o N y k v 5 a S J 5 p u 0 4 4 G V 4 4 K M 4 4 G f 5 Z 6 L L n v l m 5 7 n r Z T n g r n m l b A x N S w 1 N X 0 m c X V v d D s s J n F 1 b 3 Q 7 U 2 V j d G l v b j E v M j A y M T A 3 M j c g K D c p L + W k i e a b t O O B l e O C j O O B n + W e i y 5 7 5 Z u e 5 6 2 U 5 4 K 5 5 p W w M T Y s N T Z 9 J n F 1 b 3 Q 7 L C Z x d W 9 0 O 1 N l Y 3 R p b 2 4 x L z I w M j E w N z I 3 I C g 3 K S / l p I n m m 7 T j g Z X j g o z j g Z / l n o s u e + W b n u e t l O e C u e a V s D E 3 L D U 3 f S Z x d W 9 0 O y w m c X V v d D t T Z W N 0 a W 9 u M S 8 y M D I x M D c y N y A o N y k v 5 a S J 5 p u 0 4 4 G V 4 4 K M 4 4 G f 5 Z 6 L L n v l m 5 7 n r Z T n g r n m l b A x O C w 1 O H 0 m c X V v d D s s J n F 1 b 3 Q 7 U 2 V j d G l v b j E v M j A y M T A 3 M j c g K D c p L + W k i e a b t O O B l e O C j O O B n + W e i y 5 7 5 Z u e 5 6 2 U 5 4 K 5 5 p W w M T k s N T l 9 J n F 1 b 3 Q 7 L C Z x d W 9 0 O 1 N l Y 3 R p b 2 4 x L z I w M j E w N z I 3 I C g 3 K S / l p I n m m 7 T j g Z X j g o z j g Z / l n o s u e + W b n u e t l O e C u e a V s D I w L D Y w f S Z x d W 9 0 O y w m c X V v d D t T Z W N 0 a W 9 u M S 8 y M D I x M D c y N y A o N y k v 5 a S J 5 p u 0 4 4 G V 4 4 K M 4 4 G f 5 Z 6 L L n v l m 5 7 n r Z T n g r n m l b A y M S w 2 M X 0 m c X V v d D s s J n F 1 b 3 Q 7 U 2 V j d G l v b j E v M j A y M T A 3 M j c g K D c p L + W k i e a b t O O B l e O C j O O B n + W e i y 5 7 5 Z u e 5 6 2 U 5 4 K 5 5 p W w M j I s N j J 9 J n F 1 b 3 Q 7 L C Z x d W 9 0 O 1 N l Y 3 R p b 2 4 x L z I w M j E w N z I 3 I C g 3 K S / l p I n m m 7 T j g Z X j g o z j g Z / l n o s u e + W b n u e t l O e C u e a V s D I z L D Y z f S Z x d W 9 0 O y w m c X V v d D t T Z W N 0 a W 9 u M S 8 y M D I x M D c y N y A o N y k v 5 a S J 5 p u 0 4 4 G V 4 4 K M 4 4 G f 5 Z 6 L L n v l m 5 7 n r Z T n g r n m l b A y N C w 2 N H 0 m c X V v d D s s J n F 1 b 3 Q 7 U 2 V j d G l v b j E v M j A y M T A 3 M j c g K D c p L + W k i e a b t O O B l e O C j O O B n + W e i y 5 7 5 Z u e 5 6 2 U 5 4 K 5 5 p W w M j U s N j V 9 J n F 1 b 3 Q 7 L C Z x d W 9 0 O 1 N l Y 3 R p b 2 4 x L z I w M j E w N z I 3 I C g 3 K S / l p I n m m 7 T j g Z X j g o z j g Z / l n o s u e + W b n u e t l O e C u e a V s D I 2 L D Y 2 f S Z x d W 9 0 O y w m c X V v d D t T Z W N 0 a W 9 u M S 8 y M D I x M D c y N y A o N y k v 5 a S J 5 p u 0 4 4 G V 4 4 K M 4 4 G f 5 Z 6 L L n v l m 5 7 n r Z T n g r n m l b A y N y w 2 N 3 0 m c X V v d D s s J n F 1 b 3 Q 7 U 2 V j d G l v b j E v M j A y M T A 3 M j c g K D c p L + W k i e a b t O O B l e O C j O O B n + W e i y 5 7 5 Z u e 5 6 2 U 5 4 K 5 5 p W w M j g s N j h 9 J n F 1 b 3 Q 7 L C Z x d W 9 0 O 1 N l Y 3 R p b 2 4 x L z I w M j E w N z I 3 I C g 3 K S / l p I n m m 7 T j g Z X j g o z j g Z / l n o s u e + W b n u e t l O e C u e a V s D I 5 L D Y 5 f S Z x d W 9 0 O y w m c X V v d D t T Z W N 0 a W 9 u M S 8 y M D I x M D c y N y A o N y k v 5 a S J 5 p u 0 4 4 G V 4 4 K M 4 4 G f 5 Z 6 L L n v l m 5 7 n r Z T n g r n m l b A z M C w 3 M H 0 m c X V v d D s s J n F 1 b 3 Q 7 U 2 V j d G l v b j E v M j A y M T A 3 M j c g K D c p L + W k i e a b t O O B l e O C j O O B n + W e i y 5 7 5 Z u e 5 6 2 U 5 4 K 5 5 p W w M z E s N z F 9 J n F 1 b 3 Q 7 L C Z x d W 9 0 O 1 N l Y 3 R p b 2 4 x L z I w M j E w N z I 3 I C g 3 K S / l p I n m m 7 T j g Z X j g o z j g Z / l n o s u e + W b n u e t l O e C u e a V s D M y L D c y f S Z x d W 9 0 O y w m c X V v d D t T Z W N 0 a W 9 u M S 8 y M D I x M D c y N y A o N y k v 5 a S J 5 p u 0 4 4 G V 4 4 K M 4 4 G f 5 Z 6 L L n v l m 5 7 n r Z T n g r n m l b A z M y w 3 M 3 0 m c X V v d D s s J n F 1 b 3 Q 7 U 2 V j d G l v b j E v M j A y M T A 3 M j c g K D c p L + W k i e a b t O O B l e O C j O O B n + W e i y 5 7 5 Z u e 5 6 2 U 5 4 K 5 5 p W w M z Q s N z R 9 J n F 1 b 3 Q 7 L C Z x d W 9 0 O 1 N l Y 3 R p b 2 4 x L z I w M j E w N z I 3 I C g 3 K S / l p I n m m 7 T j g Z X j g o z j g Z / l n o s u e + W b n u e t l O e C u e a V s D M 1 L D c 1 f S Z x d W 9 0 O y w m c X V v d D t T Z W N 0 a W 9 u M S 8 y M D I x M D c y N y A o N y k v 5 a S J 5 p u 0 4 4 G V 4 4 K M 4 4 G f 5 Z 6 L L n v l m 5 7 n r Z T n g r n m l b A z N i w 3 N n 0 m c X V v d D s s J n F 1 b 3 Q 7 U 2 V j d G l v b j E v M j A y M T A 3 M j c g K D c p L + W k i e a b t O O B l e O C j O O B n + W e i y 5 7 5 Z u e 5 6 2 U 5 4 K 5 5 p W w M z c s N z d 9 J n F 1 b 3 Q 7 L C Z x d W 9 0 O 1 N l Y 3 R p b 2 4 x L z I w M j E w N z I 3 I C g 3 K S / l p I n m m 7 T j g Z X j g o z j g Z / l n o s u e + W b n u e t l O e C u e a V s D M 4 L D c 4 f S Z x d W 9 0 O y w m c X V v d D t T Z W N 0 a W 9 u M S 8 y M D I x M D c y N y A o N y k v 5 a S J 5 p u 0 4 4 G V 4 4 K M 4 4 G f 5 Z 6 L L n v l m 5 7 n r Z T n g r n m l b A z O S w 3 O X 0 m c X V v d D t d L C Z x d W 9 0 O 1 J l b G F 0 a W 9 u c 2 h p c E l u Z m 8 m c X V v d D s 6 W 1 1 9 I i A v P j w v U 3 R h Y m x l R W 5 0 c m l l c z 4 8 L 0 l 0 Z W 0 + P E l 0 Z W 0 + P E l 0 Z W 1 M b 2 N h d G l v b j 4 8 S X R l b V R 5 c G U + R m 9 y b X V s Y T w v S X R l b V R 5 c G U + P E l 0 Z W 1 Q Y X R o P l N l Y 3 R p b 2 4 x L z I w M j E w N z I 3 J T I w K D c 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3 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E t M D g t M D F U M D c 6 M z U 6 N T M u N T k 0 M D k w O F o i I C 8 + P E V u d H J 5 I F R 5 c G U 9 I k Z p b G x F c n J v c k N v Z G U i I F Z h b H V l P S J z V W 5 r b m 9 3 b i I g L z 4 8 R W 5 0 c n k g V H l w Z T 0 i Q W R k Z W R U b 0 R h d G F N b 2 R l b C 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U X V l c n l H c m 9 1 c E l E I i B W Y W x 1 Z T 0 i c z A w N z E 2 N D E 3 L T Q 4 M m U t N D U 1 Z i 0 4 M G F m L T c x N T B m M D l k O T V h Z i I g L z 4 8 R W 5 0 c n k g V H l w Z T 0 i R m l s b G V k Q 2 9 t c G x l d G V S Z X N 1 b H R U b 1 d v c m t z a G V l d C I g V m F s d W U 9 I m w w I i A v P j w v U 3 R h Y m x l R W 5 0 c m l l c z 4 8 L 0 l 0 Z W 0 + P E l 0 Z W 0 + P E l 0 Z W 1 M b 2 N h d G l v b j 4 8 S X R l b V R 5 c G U + R m 9 y b X V s Y T w v S X R l b V R 5 c G U + P E l 0 Z W 1 Q Y X R o P l N l Y 3 R p b 2 4 x L y V F M y U 4 M i V C N S V F M y U 4 M y V C M y V F M y U 4 M y U 5 N y V F M y U 4 M y V B Q i U y M C V F M y U 4 M y U 5 N S V F M y U 4 M i V B M S V F M y U 4 M i V B N C V F M y U 4 M y V B Q i U y M C g 3 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N y k v J U U z J T g z J T h B J U U z J T g z J T k z J U U z J T g y J U I y J U U z J T g z J U J D J U U z J T g y J U I 3 J U U z J T g z J U E 3 J U U z J T g z J U I z M T w v S X R l b V B h d G g + P C 9 J d G V t T G 9 j Y X R p b 2 4 + P F N 0 Y W J s Z U V u d H J p Z X M g L z 4 8 L 0 l 0 Z W 0 + P E l 0 Z W 0 + P E l 0 Z W 1 M b 2 N h d G l v b j 4 8 S X R l b V R 5 c G U + R m 9 y b X V s Y T w v S X R l b V R 5 c G U + P E l 0 Z W 1 Q Y X R o P l N l Y 3 R p b 2 4 x L y V F M y U 4 M y U 5 M S V F M y U 4 M y V B O S V F M y U 4 M y V B M S V F M y U 4 M y V C Q y V F M y U 4 M i V C R i V F M y U 4 M y V C Q z c 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l F 1 Z X J 5 R 3 J v d X B J R C I g V m F s d W U 9 I n M w M D c x N j Q x N y 0 0 O D J l L T Q 1 N W Y t O D B h Z i 0 3 M T U w Z j A 5 Z D k 1 Y W Y i I C 8 + P E V u d H J 5 I F R 5 c G U 9 I k Z p b G x l Z E N v b X B s Z X R l U m V z d W x 0 V G 9 X b 3 J r c 2 h l Z X Q i I F Z h b H V l P S J s M C I g L z 4 8 R W 5 0 c n k g V H l w Z T 0 i Q W R k Z W R U b 0 R h d G F N b 2 R l b C I g V m F s d W U 9 I m w w I i A v P j x F b n R y e S B U e X B l P S J G a W x s R X J y b 3 J D b 2 R l I i B W Y W x 1 Z T 0 i c 1 V u a 2 5 v d 2 4 i I C 8 + P E V u d H J 5 I F R 5 c G U 9 I k Z p b G x M Y X N 0 V X B k Y X R l Z C I g V m F s d W U 9 I m Q y M D I x L T A 4 L T A x V D A 3 O j M 1 O j U z L j U 3 O D Q 2 M z d 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3 K T w v S X R l b V B h d G g + P C 9 J d G V t T G 9 j Y X R p b 2 4 + P F N 0 Y W J s Z U V u d H J p Z X M + P E V u d H J 5 I F R 5 c G U 9 I k l z U H J p d m F 0 Z S 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1 R h Y m x l I i A v P j x F b n R y e S B U e X B l P S J C d W Z m Z X J O Z X h 0 U m V m c m V z a C I g V m F s d W U 9 I m w x I i A v P j x F b n R y e S B U e X B l P S J R d W V y e U d y b 3 V w S U Q i I F Z h b H V l P S J z Y j k 4 M z A 4 Z T U t O W E w N C 0 0 Z j k y L T g w N D U t M D A x M W U 2 M j d l Y 2 J m I i A v P j x F b n R y e S B U e X B l P S J G a W x s Z W R D b 2 1 w b G V 0 Z V J l c 3 V s d F R v V 2 9 y a 3 N o Z W V 0 I i B W Y W x 1 Z T 0 i b D A i I C 8 + P E V u d H J 5 I F R 5 c G U 9 I k F k Z G V k V G 9 E Y X R h T W 9 k Z W w i I F Z h b H V l P S J s M C I g L z 4 8 R W 5 0 c n k g V H l w Z T 0 i R m l s b E V y c m 9 y Q 2 9 k Z S I g V m F s d W U 9 I n N V b m t u b 3 d u I i A v P j x F b n R y e S B U e X B l P S J G a W x s T G F z d F V w Z G F 0 Z W Q i I F Z h b H V l P S J k M j A y M S 0 w O C 0 w M V Q w N z o z N T o 1 M y 4 1 N j I 4 M z Q z 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N y 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J T I w K D c p L y V F N i U 5 O C U 4 N y V F N i V B M C V C Q y V F M y U 4 M S U 5 N S V F M y U 4 M i U 4 Q y V F M y U 4 M S U 5 R i V F M y U 4 M y U 5 O C V F M y U 4 M y U 4 M y V F M y U 4 M y U 4 M C V F M y U 4 M y V C Q y V F N i U 5 N S V C M D w v S X R l b V B h d G g + P C 9 J d G V t T G 9 j Y X R p b 2 4 + P F N 0 Y W J s Z U V u d H J p Z X M g L z 4 8 L 0 l 0 Z W 0 + P E l 0 Z W 0 + P E l 0 Z W 1 M b 2 N h d G l v b j 4 8 S X R l b V R 5 c G U + R m 9 y b X V s Y T w v S X R l b V R 5 c G U + P E l 0 Z W 1 Q Y X R o P l N l Y 3 R p b 2 4 x L y V F M y U 4 M y U 5 N S V F M y U 4 M i V B M S V F M y U 4 M i V B N C V F M y U 4 M y V B Q i V F M y U 4 M S V B R S V F N S V B N C U 4 O S V F N i U 4 R i U 5 Q i U y M C g 3 K T w v S X R l b V B h d G g + P C 9 J d G V t T G 9 j Y X R p b 2 4 + P F N 0 Y W J s Z U V u d H J p Z X M + P E V u d H J 5 I F R 5 c G U 9 I k x v Y W R U b 1 J l c G 9 y d E R p c 2 F i b G V k I i B W Y W x 1 Z T 0 i b D E i I C 8 + P E V u d H J 5 I F R 5 c G U 9 I k Z p b G x F b m F i b G V k I i B W Y W x 1 Z T 0 i b D A i I C 8 + P E V u d H J 5 I F R 5 c G U 9 I k Z p b G x P Y m p l Y 3 R U e X B l I i B W Y W x 1 Z T 0 i c 0 N v b m 5 l Y 3 R p b 2 5 P b m x 5 I i A v P j x F b n R y e S B U e X B l P S J G a W x s V G 9 E Y X R h T W 9 k Z W x F b m F i b G V k I i B W Y W x 1 Z T 0 i b D A i I C 8 + P E V u d H J 5 I F R 5 c G U 9 I k l z U H J p d m F 0 Z S I g V m F s d W U 9 I m w w I i A v P j x F b n R y e S B U e X B l P S J S Z X N 1 b H R U e X B l I i B W Y W x 1 Z T 0 i c 0 Z 1 b m N 0 a W 9 u I i A v P j x F b n R y e S B U e X B l P S J C d W Z m Z X J O Z X h 0 U m V m c m V z a C I g V m F s d W U 9 I m w x I i A v P j x F b n R y e S B U e X B l P S J R d W V y e U d y b 3 V w S U Q i I F Z h b H V l P S J z M D A 3 M T Y 0 M T c t N D g y Z S 0 0 N T V m L T g w Y W Y t N z E 1 M G Y w O W Q 5 N W F m I i A v P j x F b n R y e S B U e X B l P S J G a W x s Z W R D b 2 1 w b G V 0 Z V J l c 3 V s d F R v V 2 9 y a 3 N o Z W V 0 I i B W Y W x 1 Z T 0 i b D A i I C 8 + P E V u d H J 5 I F R 5 c G U 9 I k F k Z G V k V G 9 E Y X R h T W 9 k Z W w i I F Z h b H V l P S J s M C I g L z 4 8 R W 5 0 c n k g V H l w Z T 0 i R m l s b E V y c m 9 y Q 2 9 k Z S I g V m F s d W U 9 I n N V b m t u b 3 d u I i A v P j x F b n R y e S B U e X B l P S J G a W x s T G F z d F V w Z G F 0 Z W Q i I F Z h b H V l P S J k M j A y M S 0 w O C 0 w M V Q w N z o z N T o 1 M y 4 2 M D k 3 M D k z W i I g L z 4 8 R W 5 0 c n k g V H l w Z T 0 i R m l s b F N 0 Y X R 1 c y I g V m F s d W U 9 I n N D b 2 1 w b G V 0 Z S I g L z 4 8 L 1 N 0 Y W J s Z U V u d H J p Z X M + P C 9 J d G V t P j x J d G V t P j x J d G V t T G 9 j Y X R p b 2 4 + P E l 0 Z W 1 U e X B l P k Z v c m 1 1 b G E 8 L 0 l 0 Z W 1 U e X B l P j x J d G V t U G F 0 a D 5 T Z W N 0 a W 9 u M S 8 l R T M l O D M l O T U l R T M l O D I l Q T E l R T M l O D I l Q T Q l R T M l O D M l Q U I l R T M l O D E l Q U U l R T U l Q T Q l O D k l R T Y l O E Y l O U I l M j A o N y k v J U U z J T g y J U J E J U U z J T g z J U J D J U U z J T g y J U I 5 P C 9 J d G V t U G F 0 a D 4 8 L 0 l 0 Z W 1 M b 2 N h d G l v b j 4 8 U 3 R h Y m x l R W 5 0 c m l l c y A v P j w v S X R l b T 4 8 S X R l b T 4 8 S X R l b U x v Y 2 F 0 a W 9 u P j x J d G V t V H l w Z T 5 G b 3 J t d W x h P C 9 J d G V t V H l w Z T 4 8 S X R l b V B h d G g + U 2 V j d G l v b j E v M j A y M T A 3 M j c l M j A o N y k 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y M D I x M D c y N y U y M C g 3 K S 8 l R T M l O D I l Q U I l R T M l O D I l Q j k l R T M l O D I l Q k Y l R T M l O D M l Q T A l R T k l O T Y l Q T I l R T Y l O T U l Q j A l R T M l O D E l Q U U l R T U l O T E l Q k M l R T M l O D E l Q j M l R T U l O D c l Q k E l R T M l O D E l O T c x P C 9 J d G V t U G F 0 a D 4 8 L 0 l 0 Z W 1 M b 2 N h d G l v b j 4 8 U 3 R h Y m x l R W 5 0 c m l l c y A v P j w v S X R l b T 4 8 S X R l b T 4 8 S X R l b U x v Y 2 F 0 a W 9 u P j x J d G V t V H l w Z T 5 G b 3 J t d W x h P C 9 J d G V t V H l w Z T 4 8 S X R l b V B h d G g + U 2 V j d G l v b j E v M j A y M T A 3 M j c l M j A o N y k v J U U 1 J T k w J T h E J U U 1 J T g 5 J T h E J U U z J T g x J T h D J U U 1 J U E 0 J T g 5 J U U 2 J T l C J U I 0 J U U z J T g x J T k 1 J U U z J T g y J T h D J U U z J T g x J T l G J U U 1 J T g 4 J T k 3 J T I w M T w v S X R l b V B h d G g + P C 9 J d G V t T G 9 j Y X R p b 2 4 + P F N 0 Y W J s Z U V u d H J p Z X M g L z 4 8 L 0 l 0 Z W 0 + P E l 0 Z W 0 + P E l 0 Z W 1 M b 2 N h d G l v b j 4 8 S X R l b V R 5 c G U + R m 9 y b X V s Y T w v S X R l b V R 5 c G U + P E l 0 Z W 1 Q Y X R o P l N l Y 3 R p b 2 4 x L z I w M j E w N z I 3 J T I w K D c p L y V F N S U 4 O S U 4 Q S V F O S U 5 O S V B N C V F M y U 4 M S U 5 N S V F M y U 4 M i U 4 Q y V F M y U 4 M S U 5 R i V F N C V C Q i U 5 N i V F M y U 4 M S V B R S V F N S U 4 O C U 5 N z E 8 L 0 l 0 Z W 1 Q Y X R o P j w v S X R l b U x v Y 2 F 0 a W 9 u P j x T d G F i b G V F b n R y a W V z I C 8 + P C 9 J d G V t P j x J d G V t P j x J d G V t T G 9 j Y X R p b 2 4 + P E l 0 Z W 1 U e X B l P k Z v c m 1 1 b G E 8 L 0 l 0 Z W 1 U e X B l P j x J d G V t U G F 0 a D 5 T Z W N 0 a W 9 u M S 8 y M D I x M D c y N y U y M C g 3 K S 8 l R T U l Q j E l O T U l R T k l O T Y l O E I l R T M l O D E l O T U l R T M l O D I l O E M l R T M l O D E l O U Y l R T M l O D M l O D Y l R T M l O D M l Q k M l R T M l O D M l O T Y l R T M l O D M l Q U I l R T U l O D g l O T c x P C 9 J d G V t U G F 0 a D 4 8 L 0 l 0 Z W 1 M b 2 N h d G l v b j 4 8 U 3 R h Y m x l R W 5 0 c m l l c y A v P j w v S X R l b T 4 8 S X R l b T 4 8 S X R l b U x v Y 2 F 0 a W 9 u P j x J d G V t V H l w Z T 5 G b 3 J t d W x h P C 9 J d G V t V H l w Z T 4 8 S X R l b V B h d G g + U 2 V j d G l v b j E v M j A y M T A 3 M j c l M j A o N y k v J U U 1 J U E 0 J T g 5 J U U 2 J T l C J U I 0 J U U z J T g x J T k 1 J U U z J T g y J T h D J U U z J T g x J T l G J U U 1 J T l F J T h C P C 9 J d G V t U G F 0 a D 4 8 L 0 l 0 Z W 1 M b 2 N h d G l v b j 4 8 U 3 R h Y m x l R W 5 0 c m l l c y A v P j w v S X R l b T 4 8 S X R l b T 4 8 S X R l b U x v Y 2 F 0 a W 9 u P j x J d G V t V H l w Z T 5 G b 3 J t d W x h P C 9 J d G V t V H l w Z T 4 8 S X R l b V B h d G g + U 2 V j d G l v b j E v M j A y M T A 3 M j c l M j A o O C k 8 L 0 l 0 Z W 1 Q Y X R o P j w v S X R l b U x v Y 2 F 0 a W 9 u P j x T d G F i b G V F b n R y a W V z P j x F b n R y e S B U e X B l P S J J c 1 B y a X Z h d G U i I F Z h b H V l P S J s M C I g L z 4 8 R W 5 0 c n k g V H l w Z T 0 i U m V j b 3 Z l c n l U Y X J n Z X R S b 3 c i I F Z h b H V l P S J s M S I g L z 4 8 R W 5 0 c n k g V H l w Z T 0 i U m V j b 3 Z l c n l U Y X J n Z X R D b 2 x 1 b W 4 i I F Z h b H V l P S J s M S I g L z 4 8 R W 5 0 c n k g V H l w Z T 0 i U m V j b 3 Z l c n l U Y X J n Z X R T a G V l d C I g V m F s d W U 9 I n N D U 1 Y 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N C I g L z 4 8 R W 5 0 c n k g V H l w Z T 0 i R m l s b E V y c m 9 y Q 2 9 k Z S I g V m F s d W U 9 I n N V b m t u b 3 d u I i A v P j x F b n R y e S B U e X B l P S J G a W x s R X J y b 3 J D b 3 V u d C I g V m F s d W U 9 I m w w I i A v P j x F b n R y e S B U e X B l P S J G a W x s T G F z d F V w Z G F 0 Z W Q i I F Z h b H V l P S J k M j A y M S 0 w O C 0 w M V Q w N z o z O D o y O S 4 w N j Y 3 M z M w W i I g L z 4 8 R W 5 0 c n k g V H l w Z T 0 i R m l s b E N v b H V t b l R 5 c G V z I i B W Y W x 1 Z T 0 i c 0 J n T U R C d 2 N E Q l F Z R 0 J n W U d B d 0 1 E Q X d N R E F 3 T U R B d 0 1 E Q X d N R E F 3 T U R B d 0 1 E Q X d N R E F 3 T U Z C U U 1 E Q X d N R E F 3 T U R B d 0 1 E Q X d N R E F 3 T U R B d 0 1 E Q X d N R E F 3 T U R B d 0 1 E Q X d N R E F 3 T U R B d 0 1 E Q X d N P S I g L z 4 8 R W 5 0 c n k g V H l w Z T 0 i R m l s b E N v b H V t b k 5 h b W V z I i B W Y W x 1 Z T 0 i c 1 s m c X V v d D t T b 3 V y Y 2 U u T m F t Z S Z x d W 9 0 O y w m c X V v d D v o q L r m l q 3 l s a X m r b R J R C Z x d W 9 0 O y w m c X V v d D v o q L r m l q 3 j g r P j g 7 z j g r l J R C Z x d W 9 0 O y w m c X V v d D v o q L r m l q 3 m l 6 X m m Y I m c X V v d D s s J n F 1 b 3 Q 7 6 K i 6 5 p a t 5 p u 0 5 p a w 5 p e l 5 p m C J n F 1 b 3 Q 7 L C Z x d W 9 0 O + O D i O O D v O O C v + O D q + O C u e O C s + O C o i Z x d W 9 0 O y w m c X V v d D v l u b P l n Y f l g K Q m c X V v d D s s J n F 1 b 3 Q 7 5 L q L 5 q W t 6 I C F 5 Z C N J n F 1 b 3 Q 7 L C Z x d W 9 0 O + m D q O e 9 s u W Q j S Z x d W 9 0 O y w m c X V v d D v m p a 3 n q K 7 j g r P j g 7 z j g 4 k m c X V v d D s s J n F 1 b 3 Q 7 5 q W t 5 6 i u 5 Z C N J n F 1 b 3 Q 7 L C Z x d W 9 0 O + a l r e e o r u O C s O O D q + O D v O O D l + W Q j S Z x d W 9 0 O y w m c X V v d D v l v p P m p a 3 l k 6 H m l b A m c X V v d D s s J n F 1 b 3 Q 7 5 q 2 j 5 6 S + 5 Z O h 5 Y m y 5 Z C I J n F 1 b 3 Q 7 L C Z x d W 9 0 O + W j s u S 4 i u m r m C Z x d W 9 0 O y w m c X V v d D v o s 4 f m n K z p h 5 E m c X V v d D s s J n F 1 b 3 Q 7 5 Z u 9 5 Y a F 5 o u g 5 4 K 5 5 p W w J n F 1 b 3 Q 7 L C Z x d W 9 0 O + a 1 t + W k l u a L o O e C u e a V s C Z x d W 9 0 O y w m c X V v d D v l g I v k u r r m g 4 X l o L H l j 5 b m i b H m l b A m c X V v d D s s J n F 1 b 3 Q 7 6 Z u i 6 I G 3 5 4 6 H J n F 1 b 3 Q 7 L C Z x d W 9 0 O + W F r O e b i u a A p y Z x d W 9 0 O y w m c X V v d D v p o a f l r q L l v b H p n 7 8 m c X V v d D s s J n F 1 b 3 Q 7 S V T k v p 3 l r Z j l u q Y m c X V v d D s s J n F 1 b 3 Q 7 4 4 O N 4 4 O D 4 4 O I 5 L 6 d 5 a 2 Y 5 b q m J n F 1 b 3 Q 7 L C Z x d W 9 0 O + i o s e W u u e W B n O a t o u a c n + m W k y Z x d W 9 0 O y w m c X V v d D v l o 7 L k u I r l v b H p n 7 8 m c X V v d D s s J n F 1 b 3 Q 7 4 4 O W 4 4 O p 4 4 O z 4 4 O J 5 b 2 x 6 Z + / J n F 1 b 3 Q 7 L C Z x d W 9 0 O + O D k e O D v O O D i O O D i u O D v O S + n e W t m O W 6 p i Z x d W 9 0 O y w m c X V v d D v m q Z / l r 4 b k v 5 3 m n I n l u q Y m c X V v d D s s J n F 1 b 3 Q 7 5 7 W M 6 a i T S V T k u o v m l Y X o q I g m c X V v d D s s J n F 1 b 3 Q 7 4 4 K 1 4 4 O 8 4 4 O Q 4 4 K m 4 4 K k 4 4 O r 4 4 K 5 5 o S f 5 p + T 4 4 O V 4 4 O p 4 4 K w J n F 1 b 3 Q 7 L C Z x d W 9 0 O 1 B D 4 4 K m 4 4 K k 4 4 O r 4 4 K 5 5 o S f 5 p + T 4 4 O V 4 4 O p 4 4 K w J n F 1 b 3 Q 7 L C Z x d W 9 0 O + S 4 j e a t o + O C o u O C r + O C u + O C u e O D l e O D q e O C s C Z x d W 9 0 O y w m c X V v d D v m l L n j g Z b j g p P j g 5 X j g 6 n j g r A m c X V v d D s s J n F 1 b 3 Q 7 5 o O F 5 a C x 5 r y P 5 r S p 4 4 O V 4 4 O p 4 4 K w J n F 1 b 3 Q 7 L C Z x d W 9 0 O + i 4 j + O B v + W P s O O D l e O D q e O C s C Z x d W 9 0 O y w m c X V v d D v j g r f j g r n j g 4 b j g 6 D j g 4 D j g q b j g 7 P j g 5 X j g 6 n j g r A m c X V v d D s s J n F 1 b 3 Q 7 4 4 G d 4 4 G u 5 L u W S V T k u o v m l Y X j g 5 X j g 6 n j g r A m c X V v d D s s J n F 1 b 3 Q 7 5 6 S + 5 L y a 5 5 q E 5 b 2 x 6 Z + / 5 o y H 5 q i Z J n F 1 b 3 Q 7 L C Z x d W 9 0 O + O D k + O C u O O D j e O C u e a n i + m A o O a M h + a o m S Z x d W 9 0 O y w m c X V v d D v j g r D j g 6 v j g 7 z j g 5 f j g r P j g 7 z j g 4 k m c X V v d D s s J n F 1 b 3 Q 7 5 Z u e 5 6 2 U 5 4 K 5 5 p W w M S Z x d W 9 0 O y w m c X V v d D v l m 5 7 n r Z T n g r n m l b A y J n F 1 b 3 Q 7 L C Z x d W 9 0 O + W b n u e t l O e C u e a V s D M m c X V v d D s s J n F 1 b 3 Q 7 5 Z u e 5 6 2 U 5 4 K 5 5 p W w N C Z x d W 9 0 O y w m c X V v d D v l m 5 7 n r Z T n g r n m l b A 1 J n F 1 b 3 Q 7 L C Z x d W 9 0 O + W b n u e t l O e C u e a V s D Y m c X V v d D s s J n F 1 b 3 Q 7 5 Z u e 5 6 2 U 5 4 K 5 5 p W w N y Z x d W 9 0 O y w m c X V v d D v l m 5 7 n r Z T n g r n m l b A 4 J n F 1 b 3 Q 7 L C Z x d W 9 0 O + W b n u e t l O e C u e a V s D k m c X V v d D s s J n F 1 b 3 Q 7 5 Z u e 5 6 2 U 5 4 K 5 5 p W w M T A m c X V v d D s s J n F 1 b 3 Q 7 5 Z u e 5 6 2 U 5 4 K 5 5 p W w M T E m c X V v d D s s J n F 1 b 3 Q 7 5 Z u e 5 6 2 U 5 4 K 5 5 p W w M T I m c X V v d D s s J n F 1 b 3 Q 7 5 Z u e 5 6 2 U 5 4 K 5 5 p W w M T M m c X V v d D s s J n F 1 b 3 Q 7 5 Z u e 5 6 2 U 5 4 K 5 5 p W w M T Q m c X V v d D s s J n F 1 b 3 Q 7 5 Z u e 5 6 2 U 5 4 K 5 5 p W w M T U m c X V v d D s s J n F 1 b 3 Q 7 5 Z u e 5 6 2 U 5 4 K 5 5 p W w M T Y m c X V v d D s s J n F 1 b 3 Q 7 5 Z u e 5 6 2 U 5 4 K 5 5 p W w M T c m c X V v d D s s J n F 1 b 3 Q 7 5 Z u e 5 6 2 U 5 4 K 5 5 p W w M T g m c X V v d D s s J n F 1 b 3 Q 7 5 Z u e 5 6 2 U 5 4 K 5 5 p W w M T k m c X V v d D s s J n F 1 b 3 Q 7 5 Z u e 5 6 2 U 5 4 K 5 5 p W w M j A m c X V v d D s s J n F 1 b 3 Q 7 5 Z u e 5 6 2 U 5 4 K 5 5 p W w M j E m c X V v d D s s J n F 1 b 3 Q 7 5 Z u e 5 6 2 U 5 4 K 5 5 p W w M j I m c X V v d D s s J n F 1 b 3 Q 7 5 Z u e 5 6 2 U 5 4 K 5 5 p W w M j M m c X V v d D s s J n F 1 b 3 Q 7 5 Z u e 5 6 2 U 5 4 K 5 5 p W w M j Q m c X V v d D s s J n F 1 b 3 Q 7 5 Z u e 5 6 2 U 5 4 K 5 5 p W w M j U m c X V v d D s s J n F 1 b 3 Q 7 5 Z u e 5 6 2 U 5 4 K 5 5 p W w M j Y m c X V v d D s s J n F 1 b 3 Q 7 5 Z u e 5 6 2 U 5 4 K 5 5 p W w M j c m c X V v d D s s J n F 1 b 3 Q 7 5 Z u e 5 6 2 U 5 4 K 5 5 p W w M j g m c X V v d D s s J n F 1 b 3 Q 7 5 Z u e 5 6 2 U 5 4 K 5 5 p W w M j k m c X V v d D s s J n F 1 b 3 Q 7 5 Z u e 5 6 2 U 5 4 K 5 5 p W w M z A m c X V v d D s s J n F 1 b 3 Q 7 5 Z u e 5 6 2 U 5 4 K 5 5 p W w M z E m c X V v d D s s J n F 1 b 3 Q 7 5 Z u e 5 6 2 U 5 4 K 5 5 p W w M z I m c X V v d D s s J n F 1 b 3 Q 7 5 Z u e 5 6 2 U 5 4 K 5 5 p W w M z M m c X V v d D s s J n F 1 b 3 Q 7 5 Z u e 5 6 2 U 5 4 K 5 5 p W w M z Q m c X V v d D s s J n F 1 b 3 Q 7 5 Z u e 5 6 2 U 5 4 K 5 5 p W w M z U m c X V v d D s s J n F 1 b 3 Q 7 5 Z u e 5 6 2 U 5 4 K 5 5 p W w M z Y m c X V v d D s s J n F 1 b 3 Q 7 5 Z u e 5 6 2 U 5 4 K 5 5 p W w M z c m c X V v d D s s J n F 1 b 3 Q 7 5 Z u e 5 6 2 U 5 4 K 5 5 p W w M z g m c X V v d D s s J n F 1 b 3 Q 7 5 Z u e 5 6 2 U 5 4 K 5 5 p W w M z k m c X V v d D t d I i A v P j x F b n R y e S B U e X B l P S J G a W x s U 3 R h d H V z I i B W Y W x 1 Z T 0 i c 0 N v b X B s Z X R l I i A v P j x F b n R y e S B U e X B l P S J S Z W x h d G l v b n N o a X B J b m Z v Q 2 9 u d G F p b m V y I i B W Y W x 1 Z T 0 i c 3 s m c X V v d D t j b 2 x 1 b W 5 D b 3 V u d C Z x d W 9 0 O z o 4 M C w m c X V v d D t r Z X l D b 2 x 1 b W 5 O Y W 1 l c y Z x d W 9 0 O z p b X S w m c X V v d D t x d W V y e V J l b G F 0 a W 9 u c 2 h p c H M m c X V v d D s 6 W 1 0 s J n F 1 b 3 Q 7 Y 2 9 s d W 1 u S W R l b n R p d G l l c y Z x d W 9 0 O z p b J n F 1 b 3 Q 7 U 2 V j d G l v b j E v M j A y M T A 3 M j c g K D g p L + W k i e a b t O O B l e O C j O O B n + W e i y 5 7 U 2 9 1 c m N l L k 5 h b W U s M H 0 m c X V v d D s s J n F 1 b 3 Q 7 U 2 V j d G l v b j E v M j A y M T A 3 M j c g K D g p L + W k i e a b t O O B l e O C j O O B n + W e i y 5 7 6 K i 6 5 p a t 5 b G l 5 q 2 0 S U Q s M X 0 m c X V v d D s s J n F 1 b 3 Q 7 U 2 V j d G l v b j E v M j A y M T A 3 M j c g K D g p L + W k i e a b t O O B l e O C j O O B n + W e i y 5 7 6 K i 6 5 p a t 4 4 K z 4 4 O 8 4 4 K 5 S U Q s M n 0 m c X V v d D s s J n F 1 b 3 Q 7 U 2 V j d G l v b j E v M j A y M T A 3 M j c g K D g p L + W k i e a b t O O B l e O C j O O B n + W e i y 5 7 6 K i 6 5 p a t 5 p e l 5 p m C L D N 9 J n F 1 b 3 Q 7 L C Z x d W 9 0 O 1 N l Y 3 R p b 2 4 x L z I w M j E w N z I 3 I C g 4 K S / l p I n m m 7 T j g Z X j g o z j g Z / l n o s u e + i o u u a W r e a b t O a W s O a X p e a Z g i w 0 f S Z x d W 9 0 O y w m c X V v d D t T Z W N 0 a W 9 u M S 8 y M D I x M D c y N y A o O C k v 5 a S J 5 p u 0 4 4 G V 4 4 K M 4 4 G f 5 Z 6 L L n v j g 4 j j g 7 z j g r / j g 6 v j g r n j g r P j g q I s N X 0 m c X V v d D s s J n F 1 b 3 Q 7 U 2 V j d G l v b j E v M j A y M T A 3 M j c g K D g p L + W k i e a b t O O B l e O C j O O B n + W e i y 5 7 5 b m z 5 Z 2 H 5 Y C k L D Z 9 J n F 1 b 3 Q 7 L C Z x d W 9 0 O 1 N l Y 3 R p b 2 4 x L z I w M j E w N z I 3 I C g 4 K S / l p I n m m 7 T j g Z X j g o z j g Z / l n o s u e + S 6 i + a l r e i A h e W Q j S w 3 f S Z x d W 9 0 O y w m c X V v d D t T Z W N 0 a W 9 u M S 8 y M D I x M D c y N y A o O C k v 5 a S J 5 p u 0 4 4 G V 4 4 K M 4 4 G f 5 Z 6 L L n v p g 6 j n v b L l k I 0 s O H 0 m c X V v d D s s J n F 1 b 3 Q 7 U 2 V j d G l v b j E v M j A y M T A 3 M j c g K D g p L + W k i e a b t O O B l e O C j O O B n + W e i y 5 7 5 q W t 5 6 i u 4 4 K z 4 4 O 8 4 4 O J L D l 9 J n F 1 b 3 Q 7 L C Z x d W 9 0 O 1 N l Y 3 R p b 2 4 x L z I w M j E w N z I 3 I C g 4 K S / l p I n m m 7 T j g Z X j g o z j g Z / l n o s u e + a l r e e o r u W Q j S w x M H 0 m c X V v d D s s J n F 1 b 3 Q 7 U 2 V j d G l v b j E v M j A y M T A 3 M j c g K D g p L + W k i e a b t O O B l e O C j O O B n + W e i y 5 7 5 q W t 5 6 i u 4 4 K w 4 4 O r 4 4 O 8 4 4 O X 5 Z C N L D E x f S Z x d W 9 0 O y w m c X V v d D t T Z W N 0 a W 9 u M S 8 y M D I x M D c y N y A o O C k v 5 a S J 5 p u 0 4 4 G V 4 4 K M 4 4 G f 5 Z 6 L L n v l v p P m p a 3 l k 6 H m l b A s M T J 9 J n F 1 b 3 Q 7 L C Z x d W 9 0 O 1 N l Y 3 R p b 2 4 x L z I w M j E w N z I 3 I C g 4 K S / l p I n m m 7 T j g Z X j g o z j g Z / l n o s u e + a t o + e k v u W T o e W J s u W Q i C w x M 3 0 m c X V v d D s s J n F 1 b 3 Q 7 U 2 V j d G l v b j E v M j A y M T A 3 M j c g K D g p L + W k i e a b t O O B l e O C j O O B n + W e i y 5 7 5 a O y 5 L i K 6 a u Y L D E 0 f S Z x d W 9 0 O y w m c X V v d D t T Z W N 0 a W 9 u M S 8 y M D I x M D c y N y A o O C k v 5 a S J 5 p u 0 4 4 G V 4 4 K M 4 4 G f 5 Z 6 L L n v o s 4 f m n K z p h 5 E s M T V 9 J n F 1 b 3 Q 7 L C Z x d W 9 0 O 1 N l Y 3 R p b 2 4 x L z I w M j E w N z I 3 I C g 4 K S / l p I n m m 7 T j g Z X j g o z j g Z / l n o s u e + W b v e W G h e a L o O e C u e a V s C w x N n 0 m c X V v d D s s J n F 1 b 3 Q 7 U 2 V j d G l v b j E v M j A y M T A 3 M j c g K D g p L + W k i e a b t O O B l e O C j O O B n + W e i y 5 7 5 r W 3 5 a S W 5 o u g 5 4 K 5 5 p W w L D E 3 f S Z x d W 9 0 O y w m c X V v d D t T Z W N 0 a W 9 u M S 8 y M D I x M D c y N y A o O C k v 5 a S J 5 p u 0 4 4 G V 4 4 K M 4 4 G f 5 Z 6 L L n v l g I v k u r r m g 4 X l o L H l j 5 b m i b H m l b A s M T h 9 J n F 1 b 3 Q 7 L C Z x d W 9 0 O 1 N l Y 3 R p b 2 4 x L z I w M j E w N z I 3 I C g 4 K S / l p I n m m 7 T j g Z X j g o z j g Z / l n o s u e + m b o u i B t + e O h y w x O X 0 m c X V v d D s s J n F 1 b 3 Q 7 U 2 V j d G l v b j E v M j A y M T A 3 M j c g K D g p L + W k i e a b t O O B l e O C j O O B n + W e i y 5 7 5 Y W s 5 5 u K 5 o C n L D I w f S Z x d W 9 0 O y w m c X V v d D t T Z W N 0 a W 9 u M S 8 y M D I x M D c y N y A o O C k v 5 a S J 5 p u 0 4 4 G V 4 4 K M 4 4 G f 5 Z 6 L L n v p o a f l r q L l v b H p n 7 8 s M j F 9 J n F 1 b 3 Q 7 L C Z x d W 9 0 O 1 N l Y 3 R p b 2 4 x L z I w M j E w N z I 3 I C g 4 K S / l p I n m m 7 T j g Z X j g o z j g Z / l n o s u e 0 l U 5 L 6 d 5 a 2 Y 5 b q m L D I y f S Z x d W 9 0 O y w m c X V v d D t T Z W N 0 a W 9 u M S 8 y M D I x M D c y N y A o O C k v 5 a S J 5 p u 0 4 4 G V 4 4 K M 4 4 G f 5 Z 6 L L n v j g 4 3 j g 4 P j g 4 j k v p 3 l r Z j l u q Y s M j N 9 J n F 1 b 3 Q 7 L C Z x d W 9 0 O 1 N l Y 3 R p b 2 4 x L z I w M j E w N z I 3 I C g 4 K S / l p I n m m 7 T j g Z X j g o z j g Z / l n o s u e + i o s e W u u e W B n O a t o u a c n + m W k y w y N H 0 m c X V v d D s s J n F 1 b 3 Q 7 U 2 V j d G l v b j E v M j A y M T A 3 M j c g K D g p L + W k i e a b t O O B l e O C j O O B n + W e i y 5 7 5 a O y 5 L i K 5 b 2 x 6 Z + / L D I 1 f S Z x d W 9 0 O y w m c X V v d D t T Z W N 0 a W 9 u M S 8 y M D I x M D c y N y A o O C k v 5 a S J 5 p u 0 4 4 G V 4 4 K M 4 4 G f 5 Z 6 L L n v j g 5 b j g 6 n j g 7 P j g 4 n l v b H p n 7 8 s M j Z 9 J n F 1 b 3 Q 7 L C Z x d W 9 0 O 1 N l Y 3 R p b 2 4 x L z I w M j E w N z I 3 I C g 4 K S / l p I n m m 7 T j g Z X j g o z j g Z / l n o s u e + O D k e O D v O O D i O O D i u O D v O S + n e W t m O W 6 p i w y N 3 0 m c X V v d D s s J n F 1 b 3 Q 7 U 2 V j d G l v b j E v M j A y M T A 3 M j c g K D g p L + W k i e a b t O O B l e O C j O O B n + W e i y 5 7 5 q m f 5 a + G 5 L + d 5 p y J 5 b q m L D I 4 f S Z x d W 9 0 O y w m c X V v d D t T Z W N 0 a W 9 u M S 8 y M D I x M D c y N y A o O C k v 5 a S J 5 p u 0 4 4 G V 4 4 K M 4 4 G f 5 Z 6 L L n v n t Y z p q J N J V O S 6 i + a V h e i o i C w y O X 0 m c X V v d D s s J n F 1 b 3 Q 7 U 2 V j d G l v b j E v M j A y M T A 3 M j c g K D g p L + W k i e a b t O O B l e O C j O O B n + W e i y 5 7 4 4 K 1 4 4 O 8 4 4 O Q 4 4 K m 4 4 K k 4 4 O r 4 4 K 5 5 o S f 5 p + T 4 4 O V 4 4 O p 4 4 K w L D M w f S Z x d W 9 0 O y w m c X V v d D t T Z W N 0 a W 9 u M S 8 y M D I x M D c y N y A o O C k v 5 a S J 5 p u 0 4 4 G V 4 4 K M 4 4 G f 5 Z 6 L L n t Q Q + O C p u O C p O O D q + O C u e a E n + a f k + O D l e O D q e O C s C w z M X 0 m c X V v d D s s J n F 1 b 3 Q 7 U 2 V j d G l v b j E v M j A y M T A 3 M j c g K D g p L + W k i e a b t O O B l e O C j O O B n + W e i y 5 7 5 L i N 5 q 2 j 4 4 K i 4 4 K v 4 4 K 7 4 4 K 5 4 4 O V 4 4 O p 4 4 K w L D M y f S Z x d W 9 0 O y w m c X V v d D t T Z W N 0 a W 9 u M S 8 y M D I x M D c y N y A o O C k v 5 a S J 5 p u 0 4 4 G V 4 4 K M 4 4 G f 5 Z 6 L L n v m l L n j g Z b j g p P j g 5 X j g 6 n j g r A s M z N 9 J n F 1 b 3 Q 7 L C Z x d W 9 0 O 1 N l Y 3 R p b 2 4 x L z I w M j E w N z I 3 I C g 4 K S / l p I n m m 7 T j g Z X j g o z j g Z / l n o s u e + a D h e W g s e a 8 j + a 0 q e O D l e O D q e O C s C w z N H 0 m c X V v d D s s J n F 1 b 3 Q 7 U 2 V j d G l v b j E v M j A y M T A 3 M j c g K D g p L + W k i e a b t O O B l e O C j O O B n + W e i y 5 7 6 L i P 4 4 G / 5 Y + w 4 4 O V 4 4 O p 4 4 K w L D M 1 f S Z x d W 9 0 O y w m c X V v d D t T Z W N 0 a W 9 u M S 8 y M D I x M D c y N y A o O C k v 5 a S J 5 p u 0 4 4 G V 4 4 K M 4 4 G f 5 Z 6 L L n v j g r f j g r n j g 4 b j g 6 D j g 4 D j g q b j g 7 P j g 5 X j g 6 n j g r A s M z Z 9 J n F 1 b 3 Q 7 L C Z x d W 9 0 O 1 N l Y 3 R p b 2 4 x L z I w M j E w N z I 3 I C g 4 K S / l p I n m m 7 T j g Z X j g o z j g Z / l n o s u e + O B n e O B r u S 7 l k l U 5 L q L 5 p W F 4 4 O V 4 4 O p 4 4 K w L D M 3 f S Z x d W 9 0 O y w m c X V v d D t T Z W N 0 a W 9 u M S 8 y M D I x M D c y N y A o O C k v 5 a S J 5 p u 0 4 4 G V 4 4 K M 4 4 G f 5 Z 6 L L n v n p L 7 k v J r n m o T l v b H p n 7 / m j I f m q J k s M z h 9 J n F 1 b 3 Q 7 L C Z x d W 9 0 O 1 N l Y 3 R p b 2 4 x L z I w M j E w N z I 3 I C g 4 K S / l p I n m m 7 T j g Z X j g o z j g Z / l n o s u e + O D k + O C u O O D j e O C u e a n i + m A o O a M h + a o m S w z O X 0 m c X V v d D s s J n F 1 b 3 Q 7 U 2 V j d G l v b j E v M j A y M T A 3 M j c g K D g p L + W k i e a b t O O B l e O C j O O B n + W e i y 5 7 4 4 K w 4 4 O r 4 4 O 8 4 4 O X 4 4 K z 4 4 O 8 4 4 O J L D Q w f S Z x d W 9 0 O y w m c X V v d D t T Z W N 0 a W 9 u M S 8 y M D I x M D c y N y A o O C k v 5 a S J 5 p u 0 4 4 G V 4 4 K M 4 4 G f 5 Z 6 L L n v l m 5 7 n r Z T n g r n m l b A x L D Q x f S Z x d W 9 0 O y w m c X V v d D t T Z W N 0 a W 9 u M S 8 y M D I x M D c y N y A o O C k v 5 a S J 5 p u 0 4 4 G V 4 4 K M 4 4 G f 5 Z 6 L L n v l m 5 7 n r Z T n g r n m l b A y L D Q y f S Z x d W 9 0 O y w m c X V v d D t T Z W N 0 a W 9 u M S 8 y M D I x M D c y N y A o O C k v 5 a S J 5 p u 0 4 4 G V 4 4 K M 4 4 G f 5 Z 6 L L n v l m 5 7 n r Z T n g r n m l b A z L D Q z f S Z x d W 9 0 O y w m c X V v d D t T Z W N 0 a W 9 u M S 8 y M D I x M D c y N y A o O C k v 5 a S J 5 p u 0 4 4 G V 4 4 K M 4 4 G f 5 Z 6 L L n v l m 5 7 n r Z T n g r n m l b A 0 L D Q 0 f S Z x d W 9 0 O y w m c X V v d D t T Z W N 0 a W 9 u M S 8 y M D I x M D c y N y A o O C k v 5 a S J 5 p u 0 4 4 G V 4 4 K M 4 4 G f 5 Z 6 L L n v l m 5 7 n r Z T n g r n m l b A 1 L D Q 1 f S Z x d W 9 0 O y w m c X V v d D t T Z W N 0 a W 9 u M S 8 y M D I x M D c y N y A o O C k v 5 a S J 5 p u 0 4 4 G V 4 4 K M 4 4 G f 5 Z 6 L L n v l m 5 7 n r Z T n g r n m l b A 2 L D Q 2 f S Z x d W 9 0 O y w m c X V v d D t T Z W N 0 a W 9 u M S 8 y M D I x M D c y N y A o O C k v 5 a S J 5 p u 0 4 4 G V 4 4 K M 4 4 G f 5 Z 6 L L n v l m 5 7 n r Z T n g r n m l b A 3 L D Q 3 f S Z x d W 9 0 O y w m c X V v d D t T Z W N 0 a W 9 u M S 8 y M D I x M D c y N y A o O C k v 5 a S J 5 p u 0 4 4 G V 4 4 K M 4 4 G f 5 Z 6 L L n v l m 5 7 n r Z T n g r n m l b A 4 L D Q 4 f S Z x d W 9 0 O y w m c X V v d D t T Z W N 0 a W 9 u M S 8 y M D I x M D c y N y A o O C k v 5 a S J 5 p u 0 4 4 G V 4 4 K M 4 4 G f 5 Z 6 L L n v l m 5 7 n r Z T n g r n m l b A 5 L D Q 5 f S Z x d W 9 0 O y w m c X V v d D t T Z W N 0 a W 9 u M S 8 y M D I x M D c y N y A o O C k v 5 a S J 5 p u 0 4 4 G V 4 4 K M 4 4 G f 5 Z 6 L L n v l m 5 7 n r Z T n g r n m l b A x M C w 1 M H 0 m c X V v d D s s J n F 1 b 3 Q 7 U 2 V j d G l v b j E v M j A y M T A 3 M j c g K D g p L + W k i e a b t O O B l e O C j O O B n + W e i y 5 7 5 Z u e 5 6 2 U 5 4 K 5 5 p W w M T E s N T F 9 J n F 1 b 3 Q 7 L C Z x d W 9 0 O 1 N l Y 3 R p b 2 4 x L z I w M j E w N z I 3 I C g 4 K S / l p I n m m 7 T j g Z X j g o z j g Z / l n o s u e + W b n u e t l O e C u e a V s D E y L D U y f S Z x d W 9 0 O y w m c X V v d D t T Z W N 0 a W 9 u M S 8 y M D I x M D c y N y A o O C k v 5 a S J 5 p u 0 4 4 G V 4 4 K M 4 4 G f 5 Z 6 L L n v l m 5 7 n r Z T n g r n m l b A x M y w 1 M 3 0 m c X V v d D s s J n F 1 b 3 Q 7 U 2 V j d G l v b j E v M j A y M T A 3 M j c g K D g p L + W k i e a b t O O B l e O C j O O B n + W e i y 5 7 5 Z u e 5 6 2 U 5 4 K 5 5 p W w M T Q s N T R 9 J n F 1 b 3 Q 7 L C Z x d W 9 0 O 1 N l Y 3 R p b 2 4 x L z I w M j E w N z I 3 I C g 4 K S / l p I n m m 7 T j g Z X j g o z j g Z / l n o s u e + W b n u e t l O e C u e a V s D E 1 L D U 1 f S Z x d W 9 0 O y w m c X V v d D t T Z W N 0 a W 9 u M S 8 y M D I x M D c y N y A o O C k v 5 a S J 5 p u 0 4 4 G V 4 4 K M 4 4 G f 5 Z 6 L L n v l m 5 7 n r Z T n g r n m l b A x N i w 1 N n 0 m c X V v d D s s J n F 1 b 3 Q 7 U 2 V j d G l v b j E v M j A y M T A 3 M j c g K D g p L + W k i e a b t O O B l e O C j O O B n + W e i y 5 7 5 Z u e 5 6 2 U 5 4 K 5 5 p W w M T c s N T d 9 J n F 1 b 3 Q 7 L C Z x d W 9 0 O 1 N l Y 3 R p b 2 4 x L z I w M j E w N z I 3 I C g 4 K S / l p I n m m 7 T j g Z X j g o z j g Z / l n o s u e + W b n u e t l O e C u e a V s D E 4 L D U 4 f S Z x d W 9 0 O y w m c X V v d D t T Z W N 0 a W 9 u M S 8 y M D I x M D c y N y A o O C k v 5 a S J 5 p u 0 4 4 G V 4 4 K M 4 4 G f 5 Z 6 L L n v l m 5 7 n r Z T n g r n m l b A x O S w 1 O X 0 m c X V v d D s s J n F 1 b 3 Q 7 U 2 V j d G l v b j E v M j A y M T A 3 M j c g K D g p L + W k i e a b t O O B l e O C j O O B n + W e i y 5 7 5 Z u e 5 6 2 U 5 4 K 5 5 p W w M j A s N j B 9 J n F 1 b 3 Q 7 L C Z x d W 9 0 O 1 N l Y 3 R p b 2 4 x L z I w M j E w N z I 3 I C g 4 K S / l p I n m m 7 T j g Z X j g o z j g Z / l n o s u e + W b n u e t l O e C u e a V s D I x L D Y x f S Z x d W 9 0 O y w m c X V v d D t T Z W N 0 a W 9 u M S 8 y M D I x M D c y N y A o O C k v 5 a S J 5 p u 0 4 4 G V 4 4 K M 4 4 G f 5 Z 6 L L n v l m 5 7 n r Z T n g r n m l b A y M i w 2 M n 0 m c X V v d D s s J n F 1 b 3 Q 7 U 2 V j d G l v b j E v M j A y M T A 3 M j c g K D g p L + W k i e a b t O O B l e O C j O O B n + W e i y 5 7 5 Z u e 5 6 2 U 5 4 K 5 5 p W w M j M s N j N 9 J n F 1 b 3 Q 7 L C Z x d W 9 0 O 1 N l Y 3 R p b 2 4 x L z I w M j E w N z I 3 I C g 4 K S / l p I n m m 7 T j g Z X j g o z j g Z / l n o s u e + W b n u e t l O e C u e a V s D I 0 L D Y 0 f S Z x d W 9 0 O y w m c X V v d D t T Z W N 0 a W 9 u M S 8 y M D I x M D c y N y A o O C k v 5 a S J 5 p u 0 4 4 G V 4 4 K M 4 4 G f 5 Z 6 L L n v l m 5 7 n r Z T n g r n m l b A y N S w 2 N X 0 m c X V v d D s s J n F 1 b 3 Q 7 U 2 V j d G l v b j E v M j A y M T A 3 M j c g K D g p L + W k i e a b t O O B l e O C j O O B n + W e i y 5 7 5 Z u e 5 6 2 U 5 4 K 5 5 p W w M j Y s N j Z 9 J n F 1 b 3 Q 7 L C Z x d W 9 0 O 1 N l Y 3 R p b 2 4 x L z I w M j E w N z I 3 I C g 4 K S / l p I n m m 7 T j g Z X j g o z j g Z / l n o s u e + W b n u e t l O e C u e a V s D I 3 L D Y 3 f S Z x d W 9 0 O y w m c X V v d D t T Z W N 0 a W 9 u M S 8 y M D I x M D c y N y A o O C k v 5 a S J 5 p u 0 4 4 G V 4 4 K M 4 4 G f 5 Z 6 L L n v l m 5 7 n r Z T n g r n m l b A y O C w 2 O H 0 m c X V v d D s s J n F 1 b 3 Q 7 U 2 V j d G l v b j E v M j A y M T A 3 M j c g K D g p L + W k i e a b t O O B l e O C j O O B n + W e i y 5 7 5 Z u e 5 6 2 U 5 4 K 5 5 p W w M j k s N j l 9 J n F 1 b 3 Q 7 L C Z x d W 9 0 O 1 N l Y 3 R p b 2 4 x L z I w M j E w N z I 3 I C g 4 K S / l p I n m m 7 T j g Z X j g o z j g Z / l n o s u e + W b n u e t l O e C u e a V s D M w L D c w f S Z x d W 9 0 O y w m c X V v d D t T Z W N 0 a W 9 u M S 8 y M D I x M D c y N y A o O C k v 5 a S J 5 p u 0 4 4 G V 4 4 K M 4 4 G f 5 Z 6 L L n v l m 5 7 n r Z T n g r n m l b A z M S w 3 M X 0 m c X V v d D s s J n F 1 b 3 Q 7 U 2 V j d G l v b j E v M j A y M T A 3 M j c g K D g p L + W k i e a b t O O B l e O C j O O B n + W e i y 5 7 5 Z u e 5 6 2 U 5 4 K 5 5 p W w M z I s N z J 9 J n F 1 b 3 Q 7 L C Z x d W 9 0 O 1 N l Y 3 R p b 2 4 x L z I w M j E w N z I 3 I C g 4 K S / l p I n m m 7 T j g Z X j g o z j g Z / l n o s u e + W b n u e t l O e C u e a V s D M z L D c z f S Z x d W 9 0 O y w m c X V v d D t T Z W N 0 a W 9 u M S 8 y M D I x M D c y N y A o O C k v 5 a S J 5 p u 0 4 4 G V 4 4 K M 4 4 G f 5 Z 6 L L n v l m 5 7 n r Z T n g r n m l b A z N C w 3 N H 0 m c X V v d D s s J n F 1 b 3 Q 7 U 2 V j d G l v b j E v M j A y M T A 3 M j c g K D g p L + W k i e a b t O O B l e O C j O O B n + W e i y 5 7 5 Z u e 5 6 2 U 5 4 K 5 5 p W w M z U s N z V 9 J n F 1 b 3 Q 7 L C Z x d W 9 0 O 1 N l Y 3 R p b 2 4 x L z I w M j E w N z I 3 I C g 4 K S / l p I n m m 7 T j g Z X j g o z j g Z / l n o s u e + W b n u e t l O e C u e a V s D M 2 L D c 2 f S Z x d W 9 0 O y w m c X V v d D t T Z W N 0 a W 9 u M S 8 y M D I x M D c y N y A o O C k v 5 a S J 5 p u 0 4 4 G V 4 4 K M 4 4 G f 5 Z 6 L L n v l m 5 7 n r Z T n g r n m l b A z N y w 3 N 3 0 m c X V v d D s s J n F 1 b 3 Q 7 U 2 V j d G l v b j E v M j A y M T A 3 M j c g K D g p L + W k i e a b t O O B l e O C j O O B n + W e i y 5 7 5 Z u e 5 6 2 U 5 4 K 5 5 p W w M z g s N z h 9 J n F 1 b 3 Q 7 L C Z x d W 9 0 O 1 N l Y 3 R p b 2 4 x L z I w M j E w N z I 3 I C g 4 K S / l p I n m m 7 T j g Z X j g o z j g Z / l n o s u e + W b n u e t l O e C u e a V s D M 5 L D c 5 f S Z x d W 9 0 O 1 0 s J n F 1 b 3 Q 7 Q 2 9 s d W 1 u Q 2 9 1 b n Q m c X V v d D s 6 O D A s J n F 1 b 3 Q 7 S 2 V 5 Q 2 9 s d W 1 u T m F t Z X M m c X V v d D s 6 W 1 0 s J n F 1 b 3 Q 7 Q 2 9 s d W 1 u S W R l b n R p d G l l c y Z x d W 9 0 O z p b J n F 1 b 3 Q 7 U 2 V j d G l v b j E v M j A y M T A 3 M j c g K D g p L + W k i e a b t O O B l e O C j O O B n + W e i y 5 7 U 2 9 1 c m N l L k 5 h b W U s M H 0 m c X V v d D s s J n F 1 b 3 Q 7 U 2 V j d G l v b j E v M j A y M T A 3 M j c g K D g p L + W k i e a b t O O B l e O C j O O B n + W e i y 5 7 6 K i 6 5 p a t 5 b G l 5 q 2 0 S U Q s M X 0 m c X V v d D s s J n F 1 b 3 Q 7 U 2 V j d G l v b j E v M j A y M T A 3 M j c g K D g p L + W k i e a b t O O B l e O C j O O B n + W e i y 5 7 6 K i 6 5 p a t 4 4 K z 4 4 O 8 4 4 K 5 S U Q s M n 0 m c X V v d D s s J n F 1 b 3 Q 7 U 2 V j d G l v b j E v M j A y M T A 3 M j c g K D g p L + W k i e a b t O O B l e O C j O O B n + W e i y 5 7 6 K i 6 5 p a t 5 p e l 5 p m C L D N 9 J n F 1 b 3 Q 7 L C Z x d W 9 0 O 1 N l Y 3 R p b 2 4 x L z I w M j E w N z I 3 I C g 4 K S / l p I n m m 7 T j g Z X j g o z j g Z / l n o s u e + i o u u a W r e a b t O a W s O a X p e a Z g i w 0 f S Z x d W 9 0 O y w m c X V v d D t T Z W N 0 a W 9 u M S 8 y M D I x M D c y N y A o O C k v 5 a S J 5 p u 0 4 4 G V 4 4 K M 4 4 G f 5 Z 6 L L n v j g 4 j j g 7 z j g r / j g 6 v j g r n j g r P j g q I s N X 0 m c X V v d D s s J n F 1 b 3 Q 7 U 2 V j d G l v b j E v M j A y M T A 3 M j c g K D g p L + W k i e a b t O O B l e O C j O O B n + W e i y 5 7 5 b m z 5 Z 2 H 5 Y C k L D Z 9 J n F 1 b 3 Q 7 L C Z x d W 9 0 O 1 N l Y 3 R p b 2 4 x L z I w M j E w N z I 3 I C g 4 K S / l p I n m m 7 T j g Z X j g o z j g Z / l n o s u e + S 6 i + a l r e i A h e W Q j S w 3 f S Z x d W 9 0 O y w m c X V v d D t T Z W N 0 a W 9 u M S 8 y M D I x M D c y N y A o O C k v 5 a S J 5 p u 0 4 4 G V 4 4 K M 4 4 G f 5 Z 6 L L n v p g 6 j n v b L l k I 0 s O H 0 m c X V v d D s s J n F 1 b 3 Q 7 U 2 V j d G l v b j E v M j A y M T A 3 M j c g K D g p L + W k i e a b t O O B l e O C j O O B n + W e i y 5 7 5 q W t 5 6 i u 4 4 K z 4 4 O 8 4 4 O J L D l 9 J n F 1 b 3 Q 7 L C Z x d W 9 0 O 1 N l Y 3 R p b 2 4 x L z I w M j E w N z I 3 I C g 4 K S / l p I n m m 7 T j g Z X j g o z j g Z / l n o s u e + a l r e e o r u W Q j S w x M H 0 m c X V v d D s s J n F 1 b 3 Q 7 U 2 V j d G l v b j E v M j A y M T A 3 M j c g K D g p L + W k i e a b t O O B l e O C j O O B n + W e i y 5 7 5 q W t 5 6 i u 4 4 K w 4 4 O r 4 4 O 8 4 4 O X 5 Z C N L D E x f S Z x d W 9 0 O y w m c X V v d D t T Z W N 0 a W 9 u M S 8 y M D I x M D c y N y A o O C k v 5 a S J 5 p u 0 4 4 G V 4 4 K M 4 4 G f 5 Z 6 L L n v l v p P m p a 3 l k 6 H m l b A s M T J 9 J n F 1 b 3 Q 7 L C Z x d W 9 0 O 1 N l Y 3 R p b 2 4 x L z I w M j E w N z I 3 I C g 4 K S / l p I n m m 7 T j g Z X j g o z j g Z / l n o s u e + a t o + e k v u W T o e W J s u W Q i C w x M 3 0 m c X V v d D s s J n F 1 b 3 Q 7 U 2 V j d G l v b j E v M j A y M T A 3 M j c g K D g p L + W k i e a b t O O B l e O C j O O B n + W e i y 5 7 5 a O y 5 L i K 6 a u Y L D E 0 f S Z x d W 9 0 O y w m c X V v d D t T Z W N 0 a W 9 u M S 8 y M D I x M D c y N y A o O C k v 5 a S J 5 p u 0 4 4 G V 4 4 K M 4 4 G f 5 Z 6 L L n v o s 4 f m n K z p h 5 E s M T V 9 J n F 1 b 3 Q 7 L C Z x d W 9 0 O 1 N l Y 3 R p b 2 4 x L z I w M j E w N z I 3 I C g 4 K S / l p I n m m 7 T j g Z X j g o z j g Z / l n o s u e + W b v e W G h e a L o O e C u e a V s C w x N n 0 m c X V v d D s s J n F 1 b 3 Q 7 U 2 V j d G l v b j E v M j A y M T A 3 M j c g K D g p L + W k i e a b t O O B l e O C j O O B n + W e i y 5 7 5 r W 3 5 a S W 5 o u g 5 4 K 5 5 p W w L D E 3 f S Z x d W 9 0 O y w m c X V v d D t T Z W N 0 a W 9 u M S 8 y M D I x M D c y N y A o O C k v 5 a S J 5 p u 0 4 4 G V 4 4 K M 4 4 G f 5 Z 6 L L n v l g I v k u r r m g 4 X l o L H l j 5 b m i b H m l b A s M T h 9 J n F 1 b 3 Q 7 L C Z x d W 9 0 O 1 N l Y 3 R p b 2 4 x L z I w M j E w N z I 3 I C g 4 K S / l p I n m m 7 T j g Z X j g o z j g Z / l n o s u e + m b o u i B t + e O h y w x O X 0 m c X V v d D s s J n F 1 b 3 Q 7 U 2 V j d G l v b j E v M j A y M T A 3 M j c g K D g p L + W k i e a b t O O B l e O C j O O B n + W e i y 5 7 5 Y W s 5 5 u K 5 o C n L D I w f S Z x d W 9 0 O y w m c X V v d D t T Z W N 0 a W 9 u M S 8 y M D I x M D c y N y A o O C k v 5 a S J 5 p u 0 4 4 G V 4 4 K M 4 4 G f 5 Z 6 L L n v p o a f l r q L l v b H p n 7 8 s M j F 9 J n F 1 b 3 Q 7 L C Z x d W 9 0 O 1 N l Y 3 R p b 2 4 x L z I w M j E w N z I 3 I C g 4 K S / l p I n m m 7 T j g Z X j g o z j g Z / l n o s u e 0 l U 5 L 6 d 5 a 2 Y 5 b q m L D I y f S Z x d W 9 0 O y w m c X V v d D t T Z W N 0 a W 9 u M S 8 y M D I x M D c y N y A o O C k v 5 a S J 5 p u 0 4 4 G V 4 4 K M 4 4 G f 5 Z 6 L L n v j g 4 3 j g 4 P j g 4 j k v p 3 l r Z j l u q Y s M j N 9 J n F 1 b 3 Q 7 L C Z x d W 9 0 O 1 N l Y 3 R p b 2 4 x L z I w M j E w N z I 3 I C g 4 K S / l p I n m m 7 T j g Z X j g o z j g Z / l n o s u e + i o s e W u u e W B n O a t o u a c n + m W k y w y N H 0 m c X V v d D s s J n F 1 b 3 Q 7 U 2 V j d G l v b j E v M j A y M T A 3 M j c g K D g p L + W k i e a b t O O B l e O C j O O B n + W e i y 5 7 5 a O y 5 L i K 5 b 2 x 6 Z + / L D I 1 f S Z x d W 9 0 O y w m c X V v d D t T Z W N 0 a W 9 u M S 8 y M D I x M D c y N y A o O C k v 5 a S J 5 p u 0 4 4 G V 4 4 K M 4 4 G f 5 Z 6 L L n v j g 5 b j g 6 n j g 7 P j g 4 n l v b H p n 7 8 s M j Z 9 J n F 1 b 3 Q 7 L C Z x d W 9 0 O 1 N l Y 3 R p b 2 4 x L z I w M j E w N z I 3 I C g 4 K S / l p I n m m 7 T j g Z X j g o z j g Z / l n o s u e + O D k e O D v O O D i O O D i u O D v O S + n e W t m O W 6 p i w y N 3 0 m c X V v d D s s J n F 1 b 3 Q 7 U 2 V j d G l v b j E v M j A y M T A 3 M j c g K D g p L + W k i e a b t O O B l e O C j O O B n + W e i y 5 7 5 q m f 5 a + G 5 L + d 5 p y J 5 b q m L D I 4 f S Z x d W 9 0 O y w m c X V v d D t T Z W N 0 a W 9 u M S 8 y M D I x M D c y N y A o O C k v 5 a S J 5 p u 0 4 4 G V 4 4 K M 4 4 G f 5 Z 6 L L n v n t Y z p q J N J V O S 6 i + a V h e i o i C w y O X 0 m c X V v d D s s J n F 1 b 3 Q 7 U 2 V j d G l v b j E v M j A y M T A 3 M j c g K D g p L + W k i e a b t O O B l e O C j O O B n + W e i y 5 7 4 4 K 1 4 4 O 8 4 4 O Q 4 4 K m 4 4 K k 4 4 O r 4 4 K 5 5 o S f 5 p + T 4 4 O V 4 4 O p 4 4 K w L D M w f S Z x d W 9 0 O y w m c X V v d D t T Z W N 0 a W 9 u M S 8 y M D I x M D c y N y A o O C k v 5 a S J 5 p u 0 4 4 G V 4 4 K M 4 4 G f 5 Z 6 L L n t Q Q + O C p u O C p O O D q + O C u e a E n + a f k + O D l e O D q e O C s C w z M X 0 m c X V v d D s s J n F 1 b 3 Q 7 U 2 V j d G l v b j E v M j A y M T A 3 M j c g K D g p L + W k i e a b t O O B l e O C j O O B n + W e i y 5 7 5 L i N 5 q 2 j 4 4 K i 4 4 K v 4 4 K 7 4 4 K 5 4 4 O V 4 4 O p 4 4 K w L D M y f S Z x d W 9 0 O y w m c X V v d D t T Z W N 0 a W 9 u M S 8 y M D I x M D c y N y A o O C k v 5 a S J 5 p u 0 4 4 G V 4 4 K M 4 4 G f 5 Z 6 L L n v m l L n j g Z b j g p P j g 5 X j g 6 n j g r A s M z N 9 J n F 1 b 3 Q 7 L C Z x d W 9 0 O 1 N l Y 3 R p b 2 4 x L z I w M j E w N z I 3 I C g 4 K S / l p I n m m 7 T j g Z X j g o z j g Z / l n o s u e + a D h e W g s e a 8 j + a 0 q e O D l e O D q e O C s C w z N H 0 m c X V v d D s s J n F 1 b 3 Q 7 U 2 V j d G l v b j E v M j A y M T A 3 M j c g K D g p L + W k i e a b t O O B l e O C j O O B n + W e i y 5 7 6 L i P 4 4 G / 5 Y + w 4 4 O V 4 4 O p 4 4 K w L D M 1 f S Z x d W 9 0 O y w m c X V v d D t T Z W N 0 a W 9 u M S 8 y M D I x M D c y N y A o O C k v 5 a S J 5 p u 0 4 4 G V 4 4 K M 4 4 G f 5 Z 6 L L n v j g r f j g r n j g 4 b j g 6 D j g 4 D j g q b j g 7 P j g 5 X j g 6 n j g r A s M z Z 9 J n F 1 b 3 Q 7 L C Z x d W 9 0 O 1 N l Y 3 R p b 2 4 x L z I w M j E w N z I 3 I C g 4 K S / l p I n m m 7 T j g Z X j g o z j g Z / l n o s u e + O B n e O B r u S 7 l k l U 5 L q L 5 p W F 4 4 O V 4 4 O p 4 4 K w L D M 3 f S Z x d W 9 0 O y w m c X V v d D t T Z W N 0 a W 9 u M S 8 y M D I x M D c y N y A o O C k v 5 a S J 5 p u 0 4 4 G V 4 4 K M 4 4 G f 5 Z 6 L L n v n p L 7 k v J r n m o T l v b H p n 7 / m j I f m q J k s M z h 9 J n F 1 b 3 Q 7 L C Z x d W 9 0 O 1 N l Y 3 R p b 2 4 x L z I w M j E w N z I 3 I C g 4 K S / l p I n m m 7 T j g Z X j g o z j g Z / l n o s u e + O D k + O C u O O D j e O C u e a n i + m A o O a M h + a o m S w z O X 0 m c X V v d D s s J n F 1 b 3 Q 7 U 2 V j d G l v b j E v M j A y M T A 3 M j c g K D g p L + W k i e a b t O O B l e O C j O O B n + W e i y 5 7 4 4 K w 4 4 O r 4 4 O 8 4 4 O X 4 4 K z 4 4 O 8 4 4 O J L D Q w f S Z x d W 9 0 O y w m c X V v d D t T Z W N 0 a W 9 u M S 8 y M D I x M D c y N y A o O C k v 5 a S J 5 p u 0 4 4 G V 4 4 K M 4 4 G f 5 Z 6 L L n v l m 5 7 n r Z T n g r n m l b A x L D Q x f S Z x d W 9 0 O y w m c X V v d D t T Z W N 0 a W 9 u M S 8 y M D I x M D c y N y A o O C k v 5 a S J 5 p u 0 4 4 G V 4 4 K M 4 4 G f 5 Z 6 L L n v l m 5 7 n r Z T n g r n m l b A y L D Q y f S Z x d W 9 0 O y w m c X V v d D t T Z W N 0 a W 9 u M S 8 y M D I x M D c y N y A o O C k v 5 a S J 5 p u 0 4 4 G V 4 4 K M 4 4 G f 5 Z 6 L L n v l m 5 7 n r Z T n g r n m l b A z L D Q z f S Z x d W 9 0 O y w m c X V v d D t T Z W N 0 a W 9 u M S 8 y M D I x M D c y N y A o O C k v 5 a S J 5 p u 0 4 4 G V 4 4 K M 4 4 G f 5 Z 6 L L n v l m 5 7 n r Z T n g r n m l b A 0 L D Q 0 f S Z x d W 9 0 O y w m c X V v d D t T Z W N 0 a W 9 u M S 8 y M D I x M D c y N y A o O C k v 5 a S J 5 p u 0 4 4 G V 4 4 K M 4 4 G f 5 Z 6 L L n v l m 5 7 n r Z T n g r n m l b A 1 L D Q 1 f S Z x d W 9 0 O y w m c X V v d D t T Z W N 0 a W 9 u M S 8 y M D I x M D c y N y A o O C k v 5 a S J 5 p u 0 4 4 G V 4 4 K M 4 4 G f 5 Z 6 L L n v l m 5 7 n r Z T n g r n m l b A 2 L D Q 2 f S Z x d W 9 0 O y w m c X V v d D t T Z W N 0 a W 9 u M S 8 y M D I x M D c y N y A o O C k v 5 a S J 5 p u 0 4 4 G V 4 4 K M 4 4 G f 5 Z 6 L L n v l m 5 7 n r Z T n g r n m l b A 3 L D Q 3 f S Z x d W 9 0 O y w m c X V v d D t T Z W N 0 a W 9 u M S 8 y M D I x M D c y N y A o O C k v 5 a S J 5 p u 0 4 4 G V 4 4 K M 4 4 G f 5 Z 6 L L n v l m 5 7 n r Z T n g r n m l b A 4 L D Q 4 f S Z x d W 9 0 O y w m c X V v d D t T Z W N 0 a W 9 u M S 8 y M D I x M D c y N y A o O C k v 5 a S J 5 p u 0 4 4 G V 4 4 K M 4 4 G f 5 Z 6 L L n v l m 5 7 n r Z T n g r n m l b A 5 L D Q 5 f S Z x d W 9 0 O y w m c X V v d D t T Z W N 0 a W 9 u M S 8 y M D I x M D c y N y A o O C k v 5 a S J 5 p u 0 4 4 G V 4 4 K M 4 4 G f 5 Z 6 L L n v l m 5 7 n r Z T n g r n m l b A x M C w 1 M H 0 m c X V v d D s s J n F 1 b 3 Q 7 U 2 V j d G l v b j E v M j A y M T A 3 M j c g K D g p L + W k i e a b t O O B l e O C j O O B n + W e i y 5 7 5 Z u e 5 6 2 U 5 4 K 5 5 p W w M T E s N T F 9 J n F 1 b 3 Q 7 L C Z x d W 9 0 O 1 N l Y 3 R p b 2 4 x L z I w M j E w N z I 3 I C g 4 K S / l p I n m m 7 T j g Z X j g o z j g Z / l n o s u e + W b n u e t l O e C u e a V s D E y L D U y f S Z x d W 9 0 O y w m c X V v d D t T Z W N 0 a W 9 u M S 8 y M D I x M D c y N y A o O C k v 5 a S J 5 p u 0 4 4 G V 4 4 K M 4 4 G f 5 Z 6 L L n v l m 5 7 n r Z T n g r n m l b A x M y w 1 M 3 0 m c X V v d D s s J n F 1 b 3 Q 7 U 2 V j d G l v b j E v M j A y M T A 3 M j c g K D g p L + W k i e a b t O O B l e O C j O O B n + W e i y 5 7 5 Z u e 5 6 2 U 5 4 K 5 5 p W w M T Q s N T R 9 J n F 1 b 3 Q 7 L C Z x d W 9 0 O 1 N l Y 3 R p b 2 4 x L z I w M j E w N z I 3 I C g 4 K S / l p I n m m 7 T j g Z X j g o z j g Z / l n o s u e + W b n u e t l O e C u e a V s D E 1 L D U 1 f S Z x d W 9 0 O y w m c X V v d D t T Z W N 0 a W 9 u M S 8 y M D I x M D c y N y A o O C k v 5 a S J 5 p u 0 4 4 G V 4 4 K M 4 4 G f 5 Z 6 L L n v l m 5 7 n r Z T n g r n m l b A x N i w 1 N n 0 m c X V v d D s s J n F 1 b 3 Q 7 U 2 V j d G l v b j E v M j A y M T A 3 M j c g K D g p L + W k i e a b t O O B l e O C j O O B n + W e i y 5 7 5 Z u e 5 6 2 U 5 4 K 5 5 p W w M T c s N T d 9 J n F 1 b 3 Q 7 L C Z x d W 9 0 O 1 N l Y 3 R p b 2 4 x L z I w M j E w N z I 3 I C g 4 K S / l p I n m m 7 T j g Z X j g o z j g Z / l n o s u e + W b n u e t l O e C u e a V s D E 4 L D U 4 f S Z x d W 9 0 O y w m c X V v d D t T Z W N 0 a W 9 u M S 8 y M D I x M D c y N y A o O C k v 5 a S J 5 p u 0 4 4 G V 4 4 K M 4 4 G f 5 Z 6 L L n v l m 5 7 n r Z T n g r n m l b A x O S w 1 O X 0 m c X V v d D s s J n F 1 b 3 Q 7 U 2 V j d G l v b j E v M j A y M T A 3 M j c g K D g p L + W k i e a b t O O B l e O C j O O B n + W e i y 5 7 5 Z u e 5 6 2 U 5 4 K 5 5 p W w M j A s N j B 9 J n F 1 b 3 Q 7 L C Z x d W 9 0 O 1 N l Y 3 R p b 2 4 x L z I w M j E w N z I 3 I C g 4 K S / l p I n m m 7 T j g Z X j g o z j g Z / l n o s u e + W b n u e t l O e C u e a V s D I x L D Y x f S Z x d W 9 0 O y w m c X V v d D t T Z W N 0 a W 9 u M S 8 y M D I x M D c y N y A o O C k v 5 a S J 5 p u 0 4 4 G V 4 4 K M 4 4 G f 5 Z 6 L L n v l m 5 7 n r Z T n g r n m l b A y M i w 2 M n 0 m c X V v d D s s J n F 1 b 3 Q 7 U 2 V j d G l v b j E v M j A y M T A 3 M j c g K D g p L + W k i e a b t O O B l e O C j O O B n + W e i y 5 7 5 Z u e 5 6 2 U 5 4 K 5 5 p W w M j M s N j N 9 J n F 1 b 3 Q 7 L C Z x d W 9 0 O 1 N l Y 3 R p b 2 4 x L z I w M j E w N z I 3 I C g 4 K S / l p I n m m 7 T j g Z X j g o z j g Z / l n o s u e + W b n u e t l O e C u e a V s D I 0 L D Y 0 f S Z x d W 9 0 O y w m c X V v d D t T Z W N 0 a W 9 u M S 8 y M D I x M D c y N y A o O C k v 5 a S J 5 p u 0 4 4 G V 4 4 K M 4 4 G f 5 Z 6 L L n v l m 5 7 n r Z T n g r n m l b A y N S w 2 N X 0 m c X V v d D s s J n F 1 b 3 Q 7 U 2 V j d G l v b j E v M j A y M T A 3 M j c g K D g p L + W k i e a b t O O B l e O C j O O B n + W e i y 5 7 5 Z u e 5 6 2 U 5 4 K 5 5 p W w M j Y s N j Z 9 J n F 1 b 3 Q 7 L C Z x d W 9 0 O 1 N l Y 3 R p b 2 4 x L z I w M j E w N z I 3 I C g 4 K S / l p I n m m 7 T j g Z X j g o z j g Z / l n o s u e + W b n u e t l O e C u e a V s D I 3 L D Y 3 f S Z x d W 9 0 O y w m c X V v d D t T Z W N 0 a W 9 u M S 8 y M D I x M D c y N y A o O C k v 5 a S J 5 p u 0 4 4 G V 4 4 K M 4 4 G f 5 Z 6 L L n v l m 5 7 n r Z T n g r n m l b A y O C w 2 O H 0 m c X V v d D s s J n F 1 b 3 Q 7 U 2 V j d G l v b j E v M j A y M T A 3 M j c g K D g p L + W k i e a b t O O B l e O C j O O B n + W e i y 5 7 5 Z u e 5 6 2 U 5 4 K 5 5 p W w M j k s N j l 9 J n F 1 b 3 Q 7 L C Z x d W 9 0 O 1 N l Y 3 R p b 2 4 x L z I w M j E w N z I 3 I C g 4 K S / l p I n m m 7 T j g Z X j g o z j g Z / l n o s u e + W b n u e t l O e C u e a V s D M w L D c w f S Z x d W 9 0 O y w m c X V v d D t T Z W N 0 a W 9 u M S 8 y M D I x M D c y N y A o O C k v 5 a S J 5 p u 0 4 4 G V 4 4 K M 4 4 G f 5 Z 6 L L n v l m 5 7 n r Z T n g r n m l b A z M S w 3 M X 0 m c X V v d D s s J n F 1 b 3 Q 7 U 2 V j d G l v b j E v M j A y M T A 3 M j c g K D g p L + W k i e a b t O O B l e O C j O O B n + W e i y 5 7 5 Z u e 5 6 2 U 5 4 K 5 5 p W w M z I s N z J 9 J n F 1 b 3 Q 7 L C Z x d W 9 0 O 1 N l Y 3 R p b 2 4 x L z I w M j E w N z I 3 I C g 4 K S / l p I n m m 7 T j g Z X j g o z j g Z / l n o s u e + W b n u e t l O e C u e a V s D M z L D c z f S Z x d W 9 0 O y w m c X V v d D t T Z W N 0 a W 9 u M S 8 y M D I x M D c y N y A o O C k v 5 a S J 5 p u 0 4 4 G V 4 4 K M 4 4 G f 5 Z 6 L L n v l m 5 7 n r Z T n g r n m l b A z N C w 3 N H 0 m c X V v d D s s J n F 1 b 3 Q 7 U 2 V j d G l v b j E v M j A y M T A 3 M j c g K D g p L + W k i e a b t O O B l e O C j O O B n + W e i y 5 7 5 Z u e 5 6 2 U 5 4 K 5 5 p W w M z U s N z V 9 J n F 1 b 3 Q 7 L C Z x d W 9 0 O 1 N l Y 3 R p b 2 4 x L z I w M j E w N z I 3 I C g 4 K S / l p I n m m 7 T j g Z X j g o z j g Z / l n o s u e + W b n u e t l O e C u e a V s D M 2 L D c 2 f S Z x d W 9 0 O y w m c X V v d D t T Z W N 0 a W 9 u M S 8 y M D I x M D c y N y A o O C k v 5 a S J 5 p u 0 4 4 G V 4 4 K M 4 4 G f 5 Z 6 L L n v l m 5 7 n r Z T n g r n m l b A z N y w 3 N 3 0 m c X V v d D s s J n F 1 b 3 Q 7 U 2 V j d G l v b j E v M j A y M T A 3 M j c g K D g p L + W k i e a b t O O B l e O C j O O B n + W e i y 5 7 5 Z u e 5 6 2 U 5 4 K 5 5 p W w M z g s N z h 9 J n F 1 b 3 Q 7 L C Z x d W 9 0 O 1 N l Y 3 R p b 2 4 x L z I w M j E w N z I 3 I C g 4 K S / l p I n m m 7 T j g Z X j g o z j g Z / l n o s u e + W b n u e t l O e C u e a V s D M 5 L D c 5 f S Z x d W 9 0 O 1 0 s J n F 1 b 3 Q 7 U m V s Y X R p b 2 5 z a G l w S W 5 m b y Z x d W 9 0 O z p b X X 0 i I C 8 + P C 9 T d G F i b G V F b n R y a W V z P j w v S X R l b T 4 8 S X R l b T 4 8 S X R l b U x v Y 2 F 0 a W 9 u P j x J d G V t V H l w Z T 5 G b 3 J t d W x h P C 9 J d G V t V H l w Z T 4 8 S X R l b V B h d G g + U 2 V j d G l v b j E v M j A y M T A 3 M j c l M j A o O C 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g p P C 9 J d G V t U G F 0 a D 4 8 L 0 l 0 Z W 1 M b 2 N h d G l v b j 4 8 U 3 R h Y m x l R W 5 0 c m l l c z 4 8 R W 5 0 c n k g V H l w Z T 0 i S X N Q c m l 2 Y X R l I i B W Y W x 1 Z T 0 i b D A i I C 8 + P E V u d H J 5 I F R 5 c G U 9 I k x v Y W R l Z F R v Q W 5 h b H l z a X N T Z X J 2 a W N l c y I g V m F s d W U 9 I m w w I i A v P j x F b n R y e S B U e X B l P S J G a W x s U 3 R h d H V z I i B W Y W x 1 Z T 0 i c 0 N v b X B s Z X R l I i A v P j x F b n R y e S B U e X B l P S J G a W x s T G F z d F V w Z G F 0 Z W Q i I F Z h b H V l P S J k M j A y M S 0 w O C 0 w M V Q w N z o z O D o y N i 4 2 N j M 0 M z c 5 W i I g L z 4 8 R W 5 0 c n k g V H l w Z T 0 i R m l s b E V y c m 9 y Q 2 9 k Z S I g V m F s d W U 9 I n N V b m t u b 3 d u I i A v P j x F b n R y e S B U e X B l P S J B Z G R l Z F R v R G F 0 Y U 1 v Z G V s 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Q m l u Y X J 5 I i A v P j x F b n R y e S B U e X B l P S J C d W Z m Z X J O Z X h 0 U m V m c m V z a C I g V m F s d W U 9 I m w x I i A v P j x F b n R y e S B U e X B l P S J R d W V y e U d y b 3 V w S U Q i I F Z h b H V l P S J z Y T I x O D g x N m M t Z T J m Y i 0 0 N 2 U 1 L T g x Y T I t O G J i N j A x M T c z M z B l I i A v P j x F b n R y e S B U e X B l P S J G a W x s Z W R D b 2 1 w b G V 0 Z V J l c 3 V s d F R v V 2 9 y a 3 N o Z W V 0 I i B W Y W x 1 Z T 0 i b D A i I C 8 + P C 9 T d G F i b G V F b n R y a W V z P j w v S X R l b T 4 8 S X R l b T 4 8 S X R l b U x v Y 2 F 0 a W 9 u P j x J d G V t V H l w Z T 5 G b 3 J t d W x h P C 9 J d G V t V H l w Z T 4 8 S X R l b V B h d G g + U 2 V j d G l v b j E v J U U z J T g y J U I 1 J U U z J T g z J U I z J U U z J T g z J T k 3 J U U z J T g z J U F C J T I w J U U z J T g z J T k 1 J U U z J T g y J U E x J U U z J T g y J U E 0 J U U z J T g z J U F C J T I w K D g 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4 K S 8 l R T M l O D M l O E E l R T M l O D M l O T M l R T M l O D I l Q j I l R T M l O D M l Q k M l R T M l O D I l Q j c l R T M l O D M l Q T c l R T M l O D M l Q j M x P C 9 J d G V t U G F 0 a D 4 8 L 0 l 0 Z W 1 M b 2 N h d G l v b j 4 8 U 3 R h Y m x l R W 5 0 c m l l c y A v P j w v S X R l b T 4 8 S X R l b T 4 8 S X R l b U x v Y 2 F 0 a W 9 u P j x J d G V t V H l w Z T 5 G b 3 J t d W x h P C 9 J d G V t V H l w Z T 4 8 S X R l b V B h d G g + U 2 V j d G l v b j E v J U U z J T g z J T k x J U U z J T g z J U E 5 J U U z J T g z J U E x J U U z J T g z J U J D J U U z J T g y J U J G J U U z J T g z J U J D O D w v S X R l b V B h d G g + P C 9 J d G V t T G 9 j Y X R p b 2 4 + P F N 0 Y W J s Z U V u d H J p Z X M + P E V u d H J 5 I F R 5 c G U 9 I k l z U H J p d m F 0 Z S 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S Z X N 1 b H R U e X B l I i B W Y W x 1 Z T 0 i c 0 J p b m F y e S I g L z 4 8 R W 5 0 c n k g V H l w Z T 0 i Q n V m Z m V y T m V 4 d F J l Z n J l c 2 g i I F Z h b H V l P S J s M S I g L z 4 8 R W 5 0 c n k g V H l w Z T 0 i U X V l c n l H c m 9 1 c E l E I i B W Y W x 1 Z T 0 i c 2 E y M T g 4 M T Z j L W U y Z m I t N D d l N S 0 4 M W E y L T h i Y j Y w M T E 3 M z M w Z S I g L z 4 8 R W 5 0 c n k g V H l w Z T 0 i R m l s b G V k Q 2 9 t c G x l d G V S Z X N 1 b H R U b 1 d v c m t z a G V l d C I g V m F s d W U 9 I m w w I i A v P j x F b n R y e S B U e X B l P S J B Z G R l Z F R v R G F 0 Y U 1 v Z G V s I i B W Y W x 1 Z T 0 i b D A i I C 8 + P E V u d H J 5 I F R 5 c G U 9 I k Z p b G x F c n J v c k N v Z G U i I F Z h b H V l P S J z V W 5 r b m 9 3 b i I g L z 4 8 R W 5 0 c n k g V H l w Z T 0 i R m l s b E x h c 3 R V c G R h d G V k I i B W Y W x 1 Z T 0 i Z D I w M j E t M D g t M D F U M D c 6 M z g 6 M j Y u N j M y M T c 1 M F 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g p 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l F 1 Z X J 5 R 3 J v d X B J R C I g V m F s d W U 9 I n N l M T Y 1 O T A 3 Z S 0 z N G U 2 L T Q w Z G I t Y m N j N y 1 i Z W U x N j U x M W Z j Z j E i I C 8 + P E V u d H J 5 I F R 5 c G U 9 I k Z p b G x l Z E N v b X B s Z X R l U m V z d W x 0 V G 9 X b 3 J r c 2 h l Z X Q i I F Z h b H V l P S J s M C I g L z 4 8 R W 5 0 c n k g V H l w Z T 0 i Q W R k Z W R U b 0 R h d G F N b 2 R l b C I g V m F s d W U 9 I m w w I i A v P j x F b n R y e S B U e X B l P S J G a W x s R X J y b 3 J D b 2 R l I i B W Y W x 1 Z T 0 i c 1 V u a 2 5 v d 2 4 i I C 8 + P E V u d H J 5 I F R 5 c G U 9 I k Z p b G x M Y X N 0 V X B k Y X R l Z C I g V m F s d W U 9 I m Q y M D I x L T A 4 L T A x V D A 3 O j M 4 O j I 2 L j Y w M D k x N T R 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4 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l M j A o O C k v J U U 2 J T k 4 J T g 3 J U U 2 J U E w J U J D J U U z J T g x J T k 1 J U U z J T g y J T h D J U U z J T g x J T l G J U U z J T g z J T k 4 J U U z J T g z J T g z J U U z J T g z J T g w J U U z J T g z J U J D J U U 2 J T k 1 J U I w P C 9 J d G V t U G F 0 a D 4 8 L 0 l 0 Z W 1 M b 2 N h d G l v b j 4 8 U 3 R h Y m x l R W 5 0 c m l l c y A v P j w v S X R l b T 4 8 S X R l b T 4 8 S X R l b U x v Y 2 F 0 a W 9 u P j x J d G V t V H l w Z T 5 G b 3 J t d W x h P C 9 J d G V t V H l w Z T 4 8 S X R l b V B h d G g + U 2 V j d G l v b j E v J U U z J T g z J T k 1 J U U z J T g y J U E x J U U z J T g y J U E 0 J U U z J T g z J U F C J U U z J T g x J U F F J U U 1 J U E 0 J T g 5 J U U 2 J T h G J T l C J T I w K D g p P C 9 J d G V t U G F 0 a D 4 8 L 0 l 0 Z W 1 M b 2 N h d G l v b j 4 8 U 3 R h Y m x l R W 5 0 c m l l c z 4 8 R W 5 0 c n k g V H l w Z T 0 i T G 9 h Z F R v U m V w b 3 J 0 R G l z Y W J s Z W Q i I F Z h b H V l P S J s M S I g L z 4 8 R W 5 0 c n k g V H l w Z T 0 i R m l s b E V u Y W J s Z W Q i I F Z h b H V l P S J s M C I g L z 4 8 R W 5 0 c n k g V H l w Z T 0 i R m l s b E 9 i a m V j d F R 5 c G U i I F Z h b H V l P S J z Q 2 9 u b m V j d G l v b k 9 u b H k i I C 8 + P E V u d H J 5 I F R 5 c G U 9 I k Z p b G x U b 0 R h d G F N b 2 R l b E V u Y W J s Z W Q i I F Z h b H V l P S J s M C I g L z 4 8 R W 5 0 c n k g V H l w Z T 0 i S X N Q c m l 2 Y X R l I i B W Y W x 1 Z T 0 i b D A i I C 8 + P E V u d H J 5 I F R 5 c G U 9 I l J l c 3 V s d F R 5 c G U i I F Z h b H V l P S J z R n V u Y 3 R p b 2 4 i I C 8 + P E V u d H J 5 I F R 5 c G U 9 I k J 1 Z m Z l c k 5 l e H R S Z W Z y Z X N o I i B W Y W x 1 Z T 0 i b D E i I C 8 + P E V u d H J 5 I F R 5 c G U 9 I l F 1 Z X J 5 R 3 J v d X B J R C I g V m F s d W U 9 I n N h M j E 4 O D E 2 Y y 1 l M m Z i L T Q 3 Z T U t O D F h M i 0 4 Y m I 2 M D E x N z M z M G U i I C 8 + P E V u d H J 5 I F R 5 c G U 9 I k Z p b G x l Z E N v b X B s Z X R l U m V z d W x 0 V G 9 X b 3 J r c 2 h l Z X Q i I F Z h b H V l P S J s M C I g L z 4 8 R W 5 0 c n k g V H l w Z T 0 i Q W R k Z W R U b 0 R h d G F N b 2 R l b C I g V m F s d W U 9 I m w w I i A v P j x F b n R y e S B U e X B l P S J G a W x s R X J y b 3 J D b 2 R l I i B W Y W x 1 Z T 0 i c 1 V u a 2 5 v d 2 4 i I C 8 + P E V u d H J 5 I F R 5 c G U 9 I k Z p b G x M Y X N 0 V X B k Y X R l Z C I g V m F s d W U 9 I m Q y M D I x L T A 4 L T A x V D A 3 O j M 4 O j I 2 L j Y 3 O T A z N T d a I i A v P j x F b n R y e S B U e X B l P S J G a W x s U 3 R h d H V z I i B W Y W x 1 Z T 0 i c 0 N v b X B s Z X R l I i A v P j w v U 3 R h Y m x l R W 5 0 c m l l c z 4 8 L 0 l 0 Z W 0 + P E l 0 Z W 0 + P E l 0 Z W 1 M b 2 N h d G l v b j 4 8 S X R l b V R 5 c G U + R m 9 y b X V s Y T w v S X R l b V R 5 c G U + P E l 0 Z W 1 Q Y X R o P l N l Y 3 R p b 2 4 x L y V F M y U 4 M y U 5 N S V F M y U 4 M i V B M S V F M y U 4 M i V B N C V F M y U 4 M y V B Q i V F M y U 4 M S V B R S V F N S V B N C U 4 O S V F N i U 4 R i U 5 Q i U y M C g 4 K S 8 l R T M l O D I l Q k Q l R T M l O D M l Q k M l R T M l O D I l Q j k 8 L 0 l 0 Z W 1 Q Y X R o P j w v S X R l b U x v Y 2 F 0 a W 9 u P j x T d G F i b G V F b n R y a W V z I C 8 + P C 9 J d G V t P j x J d G V t P j x J d G V t T G 9 j Y X R p b 2 4 + P E l 0 Z W 1 U e X B l P k Z v c m 1 1 b G E 8 L 0 l 0 Z W 1 U e X B l P j x J d G V t U G F 0 a D 5 T Z W N 0 a W 9 u M S 8 y M D I x M D c y N y U y M C g 4 K S 8 l R T M l O D M l O T U l R T M l O D I l Q T M l R T M l O D M l Q U I l R T M l O D I l Q k Y l R T M l O D M l Q k M l R T k l O D E l Q j g l R T Y l O E E l O U U l R T M l O D E l O T U l R T M l O D I l O E M l R T M l O D E l O U Y l R T k l O U Q l O U U l R T g l Q T E l Q T g l R T c l Q T Q l Q k E l R T M l O D E l Q U U l M j B G a W x l M T w v S X R l b V B h d G g + P C 9 J d G V t T G 9 j Y X R p b 2 4 + P F N 0 Y W J s Z U V u d H J p Z X M g L z 4 8 L 0 l 0 Z W 0 + P E l 0 Z W 0 + P E l 0 Z W 1 M b 2 N h d G l v b j 4 8 S X R l b V R 5 c G U + R m 9 y b X V s Y T w v S X R l b V R 5 c G U + P E l 0 Z W 1 Q Y X R o P l N l Y 3 R p b 2 4 x L z I w M j E w N z I 3 J T I w K D g p 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y M D I x M D c y N y U y M C g 4 K S 8 l R T U l O T A l O E Q l R T U l O D k l O E Q l R T M l O D E l O E M l R T U l Q T Q l O D k l R T Y l O U I l Q j Q l R T M l O D E l O T U l R T M l O D I l O E M l R T M l O D E l O U Y l R T U l O D g l O T c l M j A x P C 9 J d G V t U G F 0 a D 4 8 L 0 l 0 Z W 1 M b 2 N h d G l v b j 4 8 U 3 R h Y m x l R W 5 0 c m l l c y A v P j w v S X R l b T 4 8 S X R l b T 4 8 S X R l b U x v Y 2 F 0 a W 9 u P j x J d G V t V H l w Z T 5 G b 3 J t d W x h P C 9 J d G V t V H l w Z T 4 8 S X R l b V B h d G g + U 2 V j d G l v b j E v M j A y M T A 3 M j c l M j A o O C k v J U U 1 J T g 5 J T h B J U U 5 J T k 5 J U E 0 J U U z J T g x J T k 1 J U U z J T g y J T h D J U U z J T g x J T l G J U U 0 J U J C J T k 2 J U U z J T g x J U F F J U U 1 J T g 4 J T k 3 M T w v S X R l b V B h d G g + P C 9 J d G V t T G 9 j Y X R p b 2 4 + P F N 0 Y W J s Z U V u d H J p Z X M g L z 4 8 L 0 l 0 Z W 0 + P E l 0 Z W 0 + P E l 0 Z W 1 M b 2 N h d G l v b j 4 8 S X R l b V R 5 c G U + R m 9 y b X V s Y T w v S X R l b V R 5 c G U + P E l 0 Z W 1 Q Y X R o P l N l Y 3 R p b 2 4 x L z I w M j E w N z I 3 J T I w K D g p L y V F N S V C M S U 5 N S V F O S U 5 N i U 4 Q i V F M y U 4 M S U 5 N S V F M y U 4 M i U 4 Q y V F M y U 4 M S U 5 R i V F M y U 4 M y U 4 N i V F M y U 4 M y V C Q y V F M y U 4 M y U 5 N i V F M y U 4 M y V B Q i V F N S U 4 O C U 5 N z E 8 L 0 l 0 Z W 1 Q Y X R o P j w v S X R l b U x v Y 2 F 0 a W 9 u P j x T d G F i b G V F b n R y a W V z I C 8 + P C 9 J d G V t P j x J d G V t P j x J d G V t T G 9 j Y X R p b 2 4 + P E l 0 Z W 1 U e X B l P k Z v c m 1 1 b G E 8 L 0 l 0 Z W 1 U e X B l P j x J d G V t U G F 0 a D 5 T Z W N 0 a W 9 u M S 8 y M D I x M D c y N y U y M C g 4 K S 8 l R T U l Q T Q l O D k l R T Y l O U I l Q j Q l R T M l O D E l O T U l R T M l O D I l O E M l R T M l O D E l O U Y l R T U l O U U l O E I 8 L 0 l 0 Z W 1 Q Y X R o P j w v S X R l b U x v Y 2 F 0 a W 9 u P j x T d G F i b G V F b n R y a W V z I C 8 + P C 9 J d G V t P j x J d G V t P j x J d G V t T G 9 j Y X R p b 2 4 + P E l 0 Z W 1 U e X B l P k Z v c m 1 1 b G E 8 L 0 l 0 Z W 1 U e X B l P j x J d G V t U G F 0 a D 5 T Z W N 0 a W 9 u M S 8 y M D I x M D c y N y U y M C g 5 K T w v S X R l b V B h d G g + P C 9 J d G V t T G 9 j Y X R p b 2 4 + P F N 0 Y W J s Z U V u d H J p Z X M + P E V u d H J 5 I F R 5 c G U 9 I k l z U H J p d m F 0 Z S I g V m F s d W U 9 I m w w I i A v P j x F b n R y e S B U e X B l P S J S Z W N v d m V y e V R h c m d l d F J v d y I g V m F s d W U 9 I m w x I i A v P j x F b n R y e S B U e X B l P S J S Z W N v d m V y e V R h c m d l d E N v b H V t b i I g V m F s d W U 9 I m w x I i A v P j x F b n R y e S B U e X B l P S J S Z W N v d m V y e V R h c m d l d F N o Z W V 0 I i B W Y W x 1 Z T 0 i c 0 N T V i 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0 I i A v P j x F b n R y e S B U e X B l P S J G a W x s R X J y b 3 J D b 2 R l I i B W Y W x 1 Z T 0 i c 1 V u a 2 5 v d 2 4 i I C 8 + P E V u d H J 5 I F R 5 c G U 9 I k Z p b G x F c n J v c k N v d W 5 0 I i B W Y W x 1 Z T 0 i b D A i I C 8 + P E V u d H J 5 I F R 5 c G U 9 I k Z p b G x M Y X N 0 V X B k Y X R l Z C I g V m F s d W U 9 I m Q y M D I x L T A 4 L T A x V D A 3 O j Q z O j E 5 L j c 5 N z E 4 N j V a I i A v P j x F b n R y e S B U e X B l P S J G a W x s Q 2 9 s d W 1 u V H l w Z X M i I F Z h b H V l P S J z Q m d N R E J 3 Y 0 R C U V l H Q m d Z R 0 F 3 T U R B d 0 1 E Q X d N R E F 3 T U R B d 0 1 E Q X d N R E F 3 T U R B d 0 1 E Q X d N R k J R T U R B d 0 1 E Q X d N R E F 3 T U R B d 0 1 E Q X d N R E F 3 T U R B d 0 1 E Q X d N R E F 3 T U R B d 0 1 E Q X d N R E F 3 T U R B d 0 0 9 I i A v P j x F b n R y e S B U e X B l P S J G a W x s Q 2 9 s d W 1 u T m F t Z X M i I F Z h b H V l P S J z W y Z x d W 9 0 O 1 N v d X J j Z S 5 O Y W 1 l J n F 1 b 3 Q 7 L C Z x d W 9 0 O + i o u u a W r e W x p e a t t E l E J n F 1 b 3 Q 7 L C Z x d W 9 0 O + i o u u a W r e O C s + O D v O O C u U l E J n F 1 b 3 Q 7 L C Z x d W 9 0 O + i o u u a W r e a X p e a Z g i Z x d W 9 0 O y w m c X V v d D v o q L r m l q 3 m m 7 T m l r D m l 6 X m m Y I m c X V v d D s s J n F 1 b 3 Q 7 4 4 O I 4 4 O 8 4 4 K / 4 4 O r 4 4 K 5 4 4 K z 4 4 K i J n F 1 b 3 Q 7 L C Z x d W 9 0 O + W 5 s + W d h + W A p C Z x d W 9 0 O y w m c X V v d D v k u o v m p a 3 o g I X l k I 0 m c X V v d D s s J n F 1 b 3 Q 7 6 Y O o 5 7 2 y 5 Z C N J n F 1 b 3 Q 7 L C Z x d W 9 0 O + a l r e e o r u O C s + O D v O O D i S Z x d W 9 0 O y w m c X V v d D v m p a 3 n q K 7 l k I 0 m c X V v d D s s J n F 1 b 3 Q 7 5 q W t 5 6 i u 4 4 K w 4 4 O r 4 4 O 8 4 4 O X 5 Z C N J n F 1 b 3 Q 7 L C Z x d W 9 0 O + W + k + a l r e W T o e a V s C Z x d W 9 0 O y w m c X V v d D v m r a P n p L 7 l k 6 H l i b L l k I g m c X V v d D s s J n F 1 b 3 Q 7 5 a O y 5 L i K 6 a u Y J n F 1 b 3 Q 7 L C Z x d W 9 0 O + i z h + a c r O m H k S Z x d W 9 0 O y w m c X V v d D v l m 7 3 l h o X m i 6 D n g r n m l b A m c X V v d D s s J n F 1 b 3 Q 7 5 r W 3 5 a S W 5 o u g 5 4 K 5 5 p W w J n F 1 b 3 Q 7 L C Z x d W 9 0 O + W A i + S 6 u u a D h e W g s e W P l u a J s e a V s C Z x d W 9 0 O y w m c X V v d D v p m 6 L o g b f n j o c m c X V v d D s s J n F 1 b 3 Q 7 5 Y W s 5 5 u K 5 o C n J n F 1 b 3 Q 7 L C Z x d W 9 0 O + m h p + W u o u W 9 s e m f v y Z x d W 9 0 O y w m c X V v d D t J V O S + n e W t m O W 6 p i Z x d W 9 0 O y w m c X V v d D v j g 4 3 j g 4 P j g 4 j k v p 3 l r Z j l u q Y m c X V v d D s s J n F 1 b 3 Q 7 6 K i x 5 a 6 5 5 Y G c 5 q 2 i 5 p y f 6 Z a T J n F 1 b 3 Q 7 L C Z x d W 9 0 O + W j s u S 4 i u W 9 s e m f v y Z x d W 9 0 O y w m c X V v d D v j g 5 b j g 6 n j g 7 P j g 4 n l v b H p n 7 8 m c X V v d D s s J n F 1 b 3 Q 7 4 4 O R 4 4 O 8 4 4 O I 4 4 O K 4 4 O 8 5 L 6 d 5 a 2 Y 5 b q m J n F 1 b 3 Q 7 L C Z x d W 9 0 O + a p n + W v h u S / n e a c i e W 6 p i Z x d W 9 0 O y w m c X V v d D v n t Y z p q J N J V O S 6 i + a V h e i o i C Z x d W 9 0 O y w m c X V v d D v j g r X j g 7 z j g 5 D j g q b j g q T j g 6 v j g r n m h J / m n 5 P j g 5 X j g 6 n j g r A m c X V v d D s s J n F 1 b 3 Q 7 U E P j g q b j g q T j g 6 v j g r n m h J / m n 5 P j g 5 X j g 6 n j g r A m c X V v d D s s J n F 1 b 3 Q 7 5 L i N 5 q 2 j 4 4 K i 4 4 K v 4 4 K 7 4 4 K 5 4 4 O V 4 4 O p 4 4 K w J n F 1 b 3 Q 7 L C Z x d W 9 0 O + a U u e O B l u O C k + O D l e O D q e O C s C Z x d W 9 0 O y w m c X V v d D v m g 4 X l o L H m v I / m t K n j g 5 X j g 6 n j g r A m c X V v d D s s J n F 1 b 3 Q 7 6 L i P 4 4 G / 5 Y + w 4 4 O V 4 4 O p 4 4 K w J n F 1 b 3 Q 7 L C Z x d W 9 0 O + O C t + O C u e O D h u O D o O O D g O O C p u O D s + O D l e O D q e O C s C Z x d W 9 0 O y w m c X V v d D v j g Z 3 j g a 7 k u 5 Z J V O S 6 i + a V h e O D l e O D q e O C s C Z x d W 9 0 O y w m c X V v d D v n p L 7 k v J r n m o T l v b H p n 7 / m j I f m q J k m c X V v d D s s J n F 1 b 3 Q 7 4 4 O T 4 4 K 4 4 4 O N 4 4 K 5 5 q e L 6 Y C g 5 o y H 5 q i Z J n F 1 b 3 Q 7 L C Z x d W 9 0 O + O C s O O D q + O D v O O D l + O C s + O D v O O D i S Z x d W 9 0 O y w m c X V v d D v l m 5 7 n r Z T n g r n m l b A x J n F 1 b 3 Q 7 L C Z x d W 9 0 O + W b n u e t l O e C u e a V s D I m c X V v d D s s J n F 1 b 3 Q 7 5 Z u e 5 6 2 U 5 4 K 5 5 p W w M y Z x d W 9 0 O y w m c X V v d D v l m 5 7 n r Z T n g r n m l b A 0 J n F 1 b 3 Q 7 L C Z x d W 9 0 O + W b n u e t l O e C u e a V s D U m c X V v d D s s J n F 1 b 3 Q 7 5 Z u e 5 6 2 U 5 4 K 5 5 p W w N i Z x d W 9 0 O y w m c X V v d D v l m 5 7 n r Z T n g r n m l b A 3 J n F 1 b 3 Q 7 L C Z x d W 9 0 O + W b n u e t l O e C u e a V s D g m c X V v d D s s J n F 1 b 3 Q 7 5 Z u e 5 6 2 U 5 4 K 5 5 p W w O S Z x d W 9 0 O y w m c X V v d D v l m 5 7 n r Z T n g r n m l b A x M C Z x d W 9 0 O y w m c X V v d D v l m 5 7 n r Z T n g r n m l b A x M S Z x d W 9 0 O y w m c X V v d D v l m 5 7 n r Z T n g r n m l b A x M i Z x d W 9 0 O y w m c X V v d D v l m 5 7 n r Z T n g r n m l b A x M y Z x d W 9 0 O y w m c X V v d D v l m 5 7 n r Z T n g r n m l b A x N C Z x d W 9 0 O y w m c X V v d D v l m 5 7 n r Z T n g r n m l b A x N S Z x d W 9 0 O y w m c X V v d D v l m 5 7 n r Z T n g r n m l b A x N i Z x d W 9 0 O y w m c X V v d D v l m 5 7 n r Z T n g r n m l b A x N y Z x d W 9 0 O y w m c X V v d D v l m 5 7 n r Z T n g r n m l b A x O C Z x d W 9 0 O y w m c X V v d D v l m 5 7 n r Z T n g r n m l b A x O S Z x d W 9 0 O y w m c X V v d D v l m 5 7 n r Z T n g r n m l b A y M C Z x d W 9 0 O y w m c X V v d D v l m 5 7 n r Z T n g r n m l b A y M S Z x d W 9 0 O y w m c X V v d D v l m 5 7 n r Z T n g r n m l b A y M i Z x d W 9 0 O y w m c X V v d D v l m 5 7 n r Z T n g r n m l b A y M y Z x d W 9 0 O y w m c X V v d D v l m 5 7 n r Z T n g r n m l b A y N C Z x d W 9 0 O y w m c X V v d D v l m 5 7 n r Z T n g r n m l b A y N S Z x d W 9 0 O y w m c X V v d D v l m 5 7 n r Z T n g r n m l b A y N i Z x d W 9 0 O y w m c X V v d D v l m 5 7 n r Z T n g r n m l b A y N y Z x d W 9 0 O y w m c X V v d D v l m 5 7 n r Z T n g r n m l b A y O C Z x d W 9 0 O y w m c X V v d D v l m 5 7 n r Z T n g r n m l b A y O S Z x d W 9 0 O y w m c X V v d D v l m 5 7 n r Z T n g r n m l b A z M C Z x d W 9 0 O y w m c X V v d D v l m 5 7 n r Z T n g r n m l b A z M S Z x d W 9 0 O y w m c X V v d D v l m 5 7 n r Z T n g r n m l b A z M i Z x d W 9 0 O y w m c X V v d D v l m 5 7 n r Z T n g r n m l b A z M y Z x d W 9 0 O y w m c X V v d D v l m 5 7 n r Z T n g r n m l b A z N C Z x d W 9 0 O y w m c X V v d D v l m 5 7 n r Z T n g r n m l b A z N S Z x d W 9 0 O y w m c X V v d D v l m 5 7 n r Z T n g r n m l b A z N i Z x d W 9 0 O y w m c X V v d D v l m 5 7 n r Z T n g r n m l b A z N y Z x d W 9 0 O y w m c X V v d D v l m 5 7 n r Z T n g r n m l b A z O C Z x d W 9 0 O y w m c X V v d D v l m 5 7 n r Z T n g r n m l b A z O S Z x d W 9 0 O 1 0 i I C 8 + P E V u d H J 5 I F R 5 c G U 9 I k Z p b G x T d G F 0 d X M i I F Z h b H V l P S J z Q 2 9 t c G x l d G U i I C 8 + P E V u d H J 5 I F R 5 c G U 9 I l J l b G F 0 a W 9 u c 2 h p c E l u Z m 9 D b 2 5 0 Y W l u Z X I i I F Z h b H V l P S J z e y Z x d W 9 0 O 2 N v b H V t b k N v d W 5 0 J n F 1 b 3 Q 7 O j g w L C Z x d W 9 0 O 2 t l e U N v b H V t b k 5 h b W V z J n F 1 b 3 Q 7 O l t d L C Z x d W 9 0 O 3 F 1 Z X J 5 U m V s Y X R p b 2 5 z a G l w c y Z x d W 9 0 O z p b X S w m c X V v d D t j b 2 x 1 b W 5 J Z G V u d G l 0 a W V z J n F 1 b 3 Q 7 O l s m c X V v d D t T Z W N 0 a W 9 u M S 8 y M D I x M D c y N y A o O S k v 5 a S J 5 p u 0 4 4 G V 4 4 K M 4 4 G f 5 Z 6 L L n t T b 3 V y Y 2 U u T m F t Z S w w f S Z x d W 9 0 O y w m c X V v d D t T Z W N 0 a W 9 u M S 8 y M D I x M D c y N y A o O S k v 5 a S J 5 p u 0 4 4 G V 4 4 K M 4 4 G f 5 Z 6 L L n v o q L r m l q 3 l s a X m r b R J R C w x f S Z x d W 9 0 O y w m c X V v d D t T Z W N 0 a W 9 u M S 8 y M D I x M D c y N y A o O S k v 5 a S J 5 p u 0 4 4 G V 4 4 K M 4 4 G f 5 Z 6 L L n v o q L r m l q 3 j g r P j g 7 z j g r l J R C w y f S Z x d W 9 0 O y w m c X V v d D t T Z W N 0 a W 9 u M S 8 y M D I x M D c y N y A o O S k v 5 a S J 5 p u 0 4 4 G V 4 4 K M 4 4 G f 5 Z 6 L L n v o q L r m l q 3 m l 6 X m m Y I s M 3 0 m c X V v d D s s J n F 1 b 3 Q 7 U 2 V j d G l v b j E v M j A y M T A 3 M j c g K D k p L + W k i e a b t O O B l e O C j O O B n + W e i y 5 7 6 K i 6 5 p a t 5 p u 0 5 p a w 5 p e l 5 p m C L D R 9 J n F 1 b 3 Q 7 L C Z x d W 9 0 O 1 N l Y 3 R p b 2 4 x L z I w M j E w N z I 3 I C g 5 K S / l p I n m m 7 T j g Z X j g o z j g Z / l n o s u e + O D i O O D v O O C v + O D q + O C u e O C s + O C o i w 1 f S Z x d W 9 0 O y w m c X V v d D t T Z W N 0 a W 9 u M S 8 y M D I x M D c y N y A o O S k v 5 a S J 5 p u 0 4 4 G V 4 4 K M 4 4 G f 5 Z 6 L L n v l u b P l n Y f l g K Q s N n 0 m c X V v d D s s J n F 1 b 3 Q 7 U 2 V j d G l v b j E v M j A y M T A 3 M j c g K D k p L + W k i e a b t O O B l e O C j O O B n + W e i y 5 7 5 L q L 5 q W t 6 I C F 5 Z C N L D d 9 J n F 1 b 3 Q 7 L C Z x d W 9 0 O 1 N l Y 3 R p b 2 4 x L z I w M j E w N z I 3 I C g 5 K S / l p I n m m 7 T j g Z X j g o z j g Z / l n o s u e + m D q O e 9 s u W Q j S w 4 f S Z x d W 9 0 O y w m c X V v d D t T Z W N 0 a W 9 u M S 8 y M D I x M D c y N y A o O S k v 5 a S J 5 p u 0 4 4 G V 4 4 K M 4 4 G f 5 Z 6 L L n v m p a 3 n q K 7 j g r P j g 7 z j g 4 k s O X 0 m c X V v d D s s J n F 1 b 3 Q 7 U 2 V j d G l v b j E v M j A y M T A 3 M j c g K D k p L + W k i e a b t O O B l e O C j O O B n + W e i y 5 7 5 q W t 5 6 i u 5 Z C N L D E w f S Z x d W 9 0 O y w m c X V v d D t T Z W N 0 a W 9 u M S 8 y M D I x M D c y N y A o O S k v 5 a S J 5 p u 0 4 4 G V 4 4 K M 4 4 G f 5 Z 6 L L n v m p a 3 n q K 7 j g r D j g 6 v j g 7 z j g 5 f l k I 0 s M T F 9 J n F 1 b 3 Q 7 L C Z x d W 9 0 O 1 N l Y 3 R p b 2 4 x L z I w M j E w N z I 3 I C g 5 K S / l p I n m m 7 T j g Z X j g o z j g Z / l n o s u e + W + k + a l r e W T o e a V s C w x M n 0 m c X V v d D s s J n F 1 b 3 Q 7 U 2 V j d G l v b j E v M j A y M T A 3 M j c g K D k p L + W k i e a b t O O B l e O C j O O B n + W e i y 5 7 5 q 2 j 5 6 S + 5 Z O h 5 Y m y 5 Z C I L D E z f S Z x d W 9 0 O y w m c X V v d D t T Z W N 0 a W 9 u M S 8 y M D I x M D c y N y A o O S k v 5 a S J 5 p u 0 4 4 G V 4 4 K M 4 4 G f 5 Z 6 L L n v l o 7 L k u I r p q 5 g s M T R 9 J n F 1 b 3 Q 7 L C Z x d W 9 0 O 1 N l Y 3 R p b 2 4 x L z I w M j E w N z I 3 I C g 5 K S / l p I n m m 7 T j g Z X j g o z j g Z / l n o s u e + i z h + a c r O m H k S w x N X 0 m c X V v d D s s J n F 1 b 3 Q 7 U 2 V j d G l v b j E v M j A y M T A 3 M j c g K D k p L + W k i e a b t O O B l e O C j O O B n + W e i y 5 7 5 Z u 9 5 Y a F 5 o u g 5 4 K 5 5 p W w L D E 2 f S Z x d W 9 0 O y w m c X V v d D t T Z W N 0 a W 9 u M S 8 y M D I x M D c y N y A o O S k v 5 a S J 5 p u 0 4 4 G V 4 4 K M 4 4 G f 5 Z 6 L L n v m t b f l p J b m i 6 D n g r n m l b A s M T d 9 J n F 1 b 3 Q 7 L C Z x d W 9 0 O 1 N l Y 3 R p b 2 4 x L z I w M j E w N z I 3 I C g 5 K S / l p I n m m 7 T j g Z X j g o z j g Z / l n o s u e + W A i + S 6 u u a D h e W g s e W P l u a J s e a V s C w x O H 0 m c X V v d D s s J n F 1 b 3 Q 7 U 2 V j d G l v b j E v M j A y M T A 3 M j c g K D k p L + W k i e a b t O O B l e O C j O O B n + W e i y 5 7 6 Z u i 6 I G 3 5 4 6 H L D E 5 f S Z x d W 9 0 O y w m c X V v d D t T Z W N 0 a W 9 u M S 8 y M D I x M D c y N y A o O S k v 5 a S J 5 p u 0 4 4 G V 4 4 K M 4 4 G f 5 Z 6 L L n v l h a z n m 4 r m g K c s M j B 9 J n F 1 b 3 Q 7 L C Z x d W 9 0 O 1 N l Y 3 R p b 2 4 x L z I w M j E w N z I 3 I C g 5 K S / l p I n m m 7 T j g Z X j g o z j g Z / l n o s u e + m h p + W u o u W 9 s e m f v y w y M X 0 m c X V v d D s s J n F 1 b 3 Q 7 U 2 V j d G l v b j E v M j A y M T A 3 M j c g K D k p L + W k i e a b t O O B l e O C j O O B n + W e i y 5 7 S V T k v p 3 l r Z j l u q Y s M j J 9 J n F 1 b 3 Q 7 L C Z x d W 9 0 O 1 N l Y 3 R p b 2 4 x L z I w M j E w N z I 3 I C g 5 K S / l p I n m m 7 T j g Z X j g o z j g Z / l n o s u e + O D j e O D g + O D i O S + n e W t m O W 6 p i w y M 3 0 m c X V v d D s s J n F 1 b 3 Q 7 U 2 V j d G l v b j E v M j A y M T A 3 M j c g K D k p L + W k i e a b t O O B l e O C j O O B n + W e i y 5 7 6 K i x 5 a 6 5 5 Y G c 5 q 2 i 5 p y f 6 Z a T L D I 0 f S Z x d W 9 0 O y w m c X V v d D t T Z W N 0 a W 9 u M S 8 y M D I x M D c y N y A o O S k v 5 a S J 5 p u 0 4 4 G V 4 4 K M 4 4 G f 5 Z 6 L L n v l o 7 L k u I r l v b H p n 7 8 s M j V 9 J n F 1 b 3 Q 7 L C Z x d W 9 0 O 1 N l Y 3 R p b 2 4 x L z I w M j E w N z I 3 I C g 5 K S / l p I n m m 7 T j g Z X j g o z j g Z / l n o s u e + O D l u O D q e O D s + O D i e W 9 s e m f v y w y N n 0 m c X V v d D s s J n F 1 b 3 Q 7 U 2 V j d G l v b j E v M j A y M T A 3 M j c g K D k p L + W k i e a b t O O B l e O C j O O B n + W e i y 5 7 4 4 O R 4 4 O 8 4 4 O I 4 4 O K 4 4 O 8 5 L 6 d 5 a 2 Y 5 b q m L D I 3 f S Z x d W 9 0 O y w m c X V v d D t T Z W N 0 a W 9 u M S 8 y M D I x M D c y N y A o O S k v 5 a S J 5 p u 0 4 4 G V 4 4 K M 4 4 G f 5 Z 6 L L n v m q Z / l r 4 b k v 5 3 m n I n l u q Y s M j h 9 J n F 1 b 3 Q 7 L C Z x d W 9 0 O 1 N l Y 3 R p b 2 4 x L z I w M j E w N z I 3 I C g 5 K S / l p I n m m 7 T j g Z X j g o z j g Z / l n o s u e + e 1 j O m o k 0 l U 5 L q L 5 p W F 6 K i I L D I 5 f S Z x d W 9 0 O y w m c X V v d D t T Z W N 0 a W 9 u M S 8 y M D I x M D c y N y A o O S k v 5 a S J 5 p u 0 4 4 G V 4 4 K M 4 4 G f 5 Z 6 L L n v j g r X j g 7 z j g 5 D j g q b j g q T j g 6 v j g r n m h J / m n 5 P j g 5 X j g 6 n j g r A s M z B 9 J n F 1 b 3 Q 7 L C Z x d W 9 0 O 1 N l Y 3 R p b 2 4 x L z I w M j E w N z I 3 I C g 5 K S / l p I n m m 7 T j g Z X j g o z j g Z / l n o s u e 1 B D 4 4 K m 4 4 K k 4 4 O r 4 4 K 5 5 o S f 5 p + T 4 4 O V 4 4 O p 4 4 K w L D M x f S Z x d W 9 0 O y w m c X V v d D t T Z W N 0 a W 9 u M S 8 y M D I x M D c y N y A o O S k v 5 a S J 5 p u 0 4 4 G V 4 4 K M 4 4 G f 5 Z 6 L L n v k u I 3 m r a P j g q L j g q / j g r v j g r n j g 5 X j g 6 n j g r A s M z J 9 J n F 1 b 3 Q 7 L C Z x d W 9 0 O 1 N l Y 3 R p b 2 4 x L z I w M j E w N z I 3 I C g 5 K S / l p I n m m 7 T j g Z X j g o z j g Z / l n o s u e + a U u e O B l u O C k + O D l e O D q e O C s C w z M 3 0 m c X V v d D s s J n F 1 b 3 Q 7 U 2 V j d G l v b j E v M j A y M T A 3 M j c g K D k p L + W k i e a b t O O B l e O C j O O B n + W e i y 5 7 5 o O F 5 a C x 5 r y P 5 r S p 4 4 O V 4 4 O p 4 4 K w L D M 0 f S Z x d W 9 0 O y w m c X V v d D t T Z W N 0 a W 9 u M S 8 y M D I x M D c y N y A o O S k v 5 a S J 5 p u 0 4 4 G V 4 4 K M 4 4 G f 5 Z 6 L L n v o u I / j g b / l j 7 D j g 5 X j g 6 n j g r A s M z V 9 J n F 1 b 3 Q 7 L C Z x d W 9 0 O 1 N l Y 3 R p b 2 4 x L z I w M j E w N z I 3 I C g 5 K S / l p I n m m 7 T j g Z X j g o z j g Z / l n o s u e + O C t + O C u e O D h u O D o O O D g O O C p u O D s + O D l e O D q e O C s C w z N n 0 m c X V v d D s s J n F 1 b 3 Q 7 U 2 V j d G l v b j E v M j A y M T A 3 M j c g K D k p L + W k i e a b t O O B l e O C j O O B n + W e i y 5 7 4 4 G d 4 4 G u 5 L u W S V T k u o v m l Y X j g 5 X j g 6 n j g r A s M z d 9 J n F 1 b 3 Q 7 L C Z x d W 9 0 O 1 N l Y 3 R p b 2 4 x L z I w M j E w N z I 3 I C g 5 K S / l p I n m m 7 T j g Z X j g o z j g Z / l n o s u e + e k v u S 8 m u e a h O W 9 s e m f v + a M h + a o m S w z O H 0 m c X V v d D s s J n F 1 b 3 Q 7 U 2 V j d G l v b j E v M j A y M T A 3 M j c g K D k p L + W k i e a b t O O B l e O C j O O B n + W e i y 5 7 4 4 O T 4 4 K 4 4 4 O N 4 4 K 5 5 q e L 6 Y C g 5 o y H 5 q i Z L D M 5 f S Z x d W 9 0 O y w m c X V v d D t T Z W N 0 a W 9 u M S 8 y M D I x M D c y N y A o O S k v 5 a S J 5 p u 0 4 4 G V 4 4 K M 4 4 G f 5 Z 6 L L n v j g r D j g 6 v j g 7 z j g 5 f j g r P j g 7 z j g 4 k s N D B 9 J n F 1 b 3 Q 7 L C Z x d W 9 0 O 1 N l Y 3 R p b 2 4 x L z I w M j E w N z I 3 I C g 5 K S / l p I n m m 7 T j g Z X j g o z j g Z / l n o s u e + W b n u e t l O e C u e a V s D E s N D F 9 J n F 1 b 3 Q 7 L C Z x d W 9 0 O 1 N l Y 3 R p b 2 4 x L z I w M j E w N z I 3 I C g 5 K S / l p I n m m 7 T j g Z X j g o z j g Z / l n o s u e + W b n u e t l O e C u e a V s D I s N D J 9 J n F 1 b 3 Q 7 L C Z x d W 9 0 O 1 N l Y 3 R p b 2 4 x L z I w M j E w N z I 3 I C g 5 K S / l p I n m m 7 T j g Z X j g o z j g Z / l n o s u e + W b n u e t l O e C u e a V s D M s N D N 9 J n F 1 b 3 Q 7 L C Z x d W 9 0 O 1 N l Y 3 R p b 2 4 x L z I w M j E w N z I 3 I C g 5 K S / l p I n m m 7 T j g Z X j g o z j g Z / l n o s u e + W b n u e t l O e C u e a V s D Q s N D R 9 J n F 1 b 3 Q 7 L C Z x d W 9 0 O 1 N l Y 3 R p b 2 4 x L z I w M j E w N z I 3 I C g 5 K S / l p I n m m 7 T j g Z X j g o z j g Z / l n o s u e + W b n u e t l O e C u e a V s D U s N D V 9 J n F 1 b 3 Q 7 L C Z x d W 9 0 O 1 N l Y 3 R p b 2 4 x L z I w M j E w N z I 3 I C g 5 K S / l p I n m m 7 T j g Z X j g o z j g Z / l n o s u e + W b n u e t l O e C u e a V s D Y s N D Z 9 J n F 1 b 3 Q 7 L C Z x d W 9 0 O 1 N l Y 3 R p b 2 4 x L z I w M j E w N z I 3 I C g 5 K S / l p I n m m 7 T j g Z X j g o z j g Z / l n o s u e + W b n u e t l O e C u e a V s D c s N D d 9 J n F 1 b 3 Q 7 L C Z x d W 9 0 O 1 N l Y 3 R p b 2 4 x L z I w M j E w N z I 3 I C g 5 K S / l p I n m m 7 T j g Z X j g o z j g Z / l n o s u e + W b n u e t l O e C u e a V s D g s N D h 9 J n F 1 b 3 Q 7 L C Z x d W 9 0 O 1 N l Y 3 R p b 2 4 x L z I w M j E w N z I 3 I C g 5 K S / l p I n m m 7 T j g Z X j g o z j g Z / l n o s u e + W b n u e t l O e C u e a V s D k s N D l 9 J n F 1 b 3 Q 7 L C Z x d W 9 0 O 1 N l Y 3 R p b 2 4 x L z I w M j E w N z I 3 I C g 5 K S / l p I n m m 7 T j g Z X j g o z j g Z / l n o s u e + W b n u e t l O e C u e a V s D E w L D U w f S Z x d W 9 0 O y w m c X V v d D t T Z W N 0 a W 9 u M S 8 y M D I x M D c y N y A o O S k v 5 a S J 5 p u 0 4 4 G V 4 4 K M 4 4 G f 5 Z 6 L L n v l m 5 7 n r Z T n g r n m l b A x M S w 1 M X 0 m c X V v d D s s J n F 1 b 3 Q 7 U 2 V j d G l v b j E v M j A y M T A 3 M j c g K D k p L + W k i e a b t O O B l e O C j O O B n + W e i y 5 7 5 Z u e 5 6 2 U 5 4 K 5 5 p W w M T I s N T J 9 J n F 1 b 3 Q 7 L C Z x d W 9 0 O 1 N l Y 3 R p b 2 4 x L z I w M j E w N z I 3 I C g 5 K S / l p I n m m 7 T j g Z X j g o z j g Z / l n o s u e + W b n u e t l O e C u e a V s D E z L D U z f S Z x d W 9 0 O y w m c X V v d D t T Z W N 0 a W 9 u M S 8 y M D I x M D c y N y A o O S k v 5 a S J 5 p u 0 4 4 G V 4 4 K M 4 4 G f 5 Z 6 L L n v l m 5 7 n r Z T n g r n m l b A x N C w 1 N H 0 m c X V v d D s s J n F 1 b 3 Q 7 U 2 V j d G l v b j E v M j A y M T A 3 M j c g K D k p L + W k i e a b t O O B l e O C j O O B n + W e i y 5 7 5 Z u e 5 6 2 U 5 4 K 5 5 p W w M T U s N T V 9 J n F 1 b 3 Q 7 L C Z x d W 9 0 O 1 N l Y 3 R p b 2 4 x L z I w M j E w N z I 3 I C g 5 K S / l p I n m m 7 T j g Z X j g o z j g Z / l n o s u e + W b n u e t l O e C u e a V s D E 2 L D U 2 f S Z x d W 9 0 O y w m c X V v d D t T Z W N 0 a W 9 u M S 8 y M D I x M D c y N y A o O S k v 5 a S J 5 p u 0 4 4 G V 4 4 K M 4 4 G f 5 Z 6 L L n v l m 5 7 n r Z T n g r n m l b A x N y w 1 N 3 0 m c X V v d D s s J n F 1 b 3 Q 7 U 2 V j d G l v b j E v M j A y M T A 3 M j c g K D k p L + W k i e a b t O O B l e O C j O O B n + W e i y 5 7 5 Z u e 5 6 2 U 5 4 K 5 5 p W w M T g s N T h 9 J n F 1 b 3 Q 7 L C Z x d W 9 0 O 1 N l Y 3 R p b 2 4 x L z I w M j E w N z I 3 I C g 5 K S / l p I n m m 7 T j g Z X j g o z j g Z / l n o s u e + W b n u e t l O e C u e a V s D E 5 L D U 5 f S Z x d W 9 0 O y w m c X V v d D t T Z W N 0 a W 9 u M S 8 y M D I x M D c y N y A o O S k v 5 a S J 5 p u 0 4 4 G V 4 4 K M 4 4 G f 5 Z 6 L L n v l m 5 7 n r Z T n g r n m l b A y M C w 2 M H 0 m c X V v d D s s J n F 1 b 3 Q 7 U 2 V j d G l v b j E v M j A y M T A 3 M j c g K D k p L + W k i e a b t O O B l e O C j O O B n + W e i y 5 7 5 Z u e 5 6 2 U 5 4 K 5 5 p W w M j E s N j F 9 J n F 1 b 3 Q 7 L C Z x d W 9 0 O 1 N l Y 3 R p b 2 4 x L z I w M j E w N z I 3 I C g 5 K S / l p I n m m 7 T j g Z X j g o z j g Z / l n o s u e + W b n u e t l O e C u e a V s D I y L D Y y f S Z x d W 9 0 O y w m c X V v d D t T Z W N 0 a W 9 u M S 8 y M D I x M D c y N y A o O S k v 5 a S J 5 p u 0 4 4 G V 4 4 K M 4 4 G f 5 Z 6 L L n v l m 5 7 n r Z T n g r n m l b A y M y w 2 M 3 0 m c X V v d D s s J n F 1 b 3 Q 7 U 2 V j d G l v b j E v M j A y M T A 3 M j c g K D k p L + W k i e a b t O O B l e O C j O O B n + W e i y 5 7 5 Z u e 5 6 2 U 5 4 K 5 5 p W w M j Q s N j R 9 J n F 1 b 3 Q 7 L C Z x d W 9 0 O 1 N l Y 3 R p b 2 4 x L z I w M j E w N z I 3 I C g 5 K S / l p I n m m 7 T j g Z X j g o z j g Z / l n o s u e + W b n u e t l O e C u e a V s D I 1 L D Y 1 f S Z x d W 9 0 O y w m c X V v d D t T Z W N 0 a W 9 u M S 8 y M D I x M D c y N y A o O S k v 5 a S J 5 p u 0 4 4 G V 4 4 K M 4 4 G f 5 Z 6 L L n v l m 5 7 n r Z T n g r n m l b A y N i w 2 N n 0 m c X V v d D s s J n F 1 b 3 Q 7 U 2 V j d G l v b j E v M j A y M T A 3 M j c g K D k p L + W k i e a b t O O B l e O C j O O B n + W e i y 5 7 5 Z u e 5 6 2 U 5 4 K 5 5 p W w M j c s N j d 9 J n F 1 b 3 Q 7 L C Z x d W 9 0 O 1 N l Y 3 R p b 2 4 x L z I w M j E w N z I 3 I C g 5 K S / l p I n m m 7 T j g Z X j g o z j g Z / l n o s u e + W b n u e t l O e C u e a V s D I 4 L D Y 4 f S Z x d W 9 0 O y w m c X V v d D t T Z W N 0 a W 9 u M S 8 y M D I x M D c y N y A o O S k v 5 a S J 5 p u 0 4 4 G V 4 4 K M 4 4 G f 5 Z 6 L L n v l m 5 7 n r Z T n g r n m l b A y O S w 2 O X 0 m c X V v d D s s J n F 1 b 3 Q 7 U 2 V j d G l v b j E v M j A y M T A 3 M j c g K D k p L + W k i e a b t O O B l e O C j O O B n + W e i y 5 7 5 Z u e 5 6 2 U 5 4 K 5 5 p W w M z A s N z B 9 J n F 1 b 3 Q 7 L C Z x d W 9 0 O 1 N l Y 3 R p b 2 4 x L z I w M j E w N z I 3 I C g 5 K S / l p I n m m 7 T j g Z X j g o z j g Z / l n o s u e + W b n u e t l O e C u e a V s D M x L D c x f S Z x d W 9 0 O y w m c X V v d D t T Z W N 0 a W 9 u M S 8 y M D I x M D c y N y A o O S k v 5 a S J 5 p u 0 4 4 G V 4 4 K M 4 4 G f 5 Z 6 L L n v l m 5 7 n r Z T n g r n m l b A z M i w 3 M n 0 m c X V v d D s s J n F 1 b 3 Q 7 U 2 V j d G l v b j E v M j A y M T A 3 M j c g K D k p L + W k i e a b t O O B l e O C j O O B n + W e i y 5 7 5 Z u e 5 6 2 U 5 4 K 5 5 p W w M z M s N z N 9 J n F 1 b 3 Q 7 L C Z x d W 9 0 O 1 N l Y 3 R p b 2 4 x L z I w M j E w N z I 3 I C g 5 K S / l p I n m m 7 T j g Z X j g o z j g Z / l n o s u e + W b n u e t l O e C u e a V s D M 0 L D c 0 f S Z x d W 9 0 O y w m c X V v d D t T Z W N 0 a W 9 u M S 8 y M D I x M D c y N y A o O S k v 5 a S J 5 p u 0 4 4 G V 4 4 K M 4 4 G f 5 Z 6 L L n v l m 5 7 n r Z T n g r n m l b A z N S w 3 N X 0 m c X V v d D s s J n F 1 b 3 Q 7 U 2 V j d G l v b j E v M j A y M T A 3 M j c g K D k p L + W k i e a b t O O B l e O C j O O B n + W e i y 5 7 5 Z u e 5 6 2 U 5 4 K 5 5 p W w M z Y s N z Z 9 J n F 1 b 3 Q 7 L C Z x d W 9 0 O 1 N l Y 3 R p b 2 4 x L z I w M j E w N z I 3 I C g 5 K S / l p I n m m 7 T j g Z X j g o z j g Z / l n o s u e + W b n u e t l O e C u e a V s D M 3 L D c 3 f S Z x d W 9 0 O y w m c X V v d D t T Z W N 0 a W 9 u M S 8 y M D I x M D c y N y A o O S k v 5 a S J 5 p u 0 4 4 G V 4 4 K M 4 4 G f 5 Z 6 L L n v l m 5 7 n r Z T n g r n m l b A z O C w 3 O H 0 m c X V v d D s s J n F 1 b 3 Q 7 U 2 V j d G l v b j E v M j A y M T A 3 M j c g K D k p L + W k i e a b t O O B l e O C j O O B n + W e i y 5 7 5 Z u e 5 6 2 U 5 4 K 5 5 p W w M z k s N z l 9 J n F 1 b 3 Q 7 X S w m c X V v d D t D b 2 x 1 b W 5 D b 3 V u d C Z x d W 9 0 O z o 4 M C w m c X V v d D t L Z X l D b 2 x 1 b W 5 O Y W 1 l c y Z x d W 9 0 O z p b X S w m c X V v d D t D b 2 x 1 b W 5 J Z G V u d G l 0 a W V z J n F 1 b 3 Q 7 O l s m c X V v d D t T Z W N 0 a W 9 u M S 8 y M D I x M D c y N y A o O S k v 5 a S J 5 p u 0 4 4 G V 4 4 K M 4 4 G f 5 Z 6 L L n t T b 3 V y Y 2 U u T m F t Z S w w f S Z x d W 9 0 O y w m c X V v d D t T Z W N 0 a W 9 u M S 8 y M D I x M D c y N y A o O S k v 5 a S J 5 p u 0 4 4 G V 4 4 K M 4 4 G f 5 Z 6 L L n v o q L r m l q 3 l s a X m r b R J R C w x f S Z x d W 9 0 O y w m c X V v d D t T Z W N 0 a W 9 u M S 8 y M D I x M D c y N y A o O S k v 5 a S J 5 p u 0 4 4 G V 4 4 K M 4 4 G f 5 Z 6 L L n v o q L r m l q 3 j g r P j g 7 z j g r l J R C w y f S Z x d W 9 0 O y w m c X V v d D t T Z W N 0 a W 9 u M S 8 y M D I x M D c y N y A o O S k v 5 a S J 5 p u 0 4 4 G V 4 4 K M 4 4 G f 5 Z 6 L L n v o q L r m l q 3 m l 6 X m m Y I s M 3 0 m c X V v d D s s J n F 1 b 3 Q 7 U 2 V j d G l v b j E v M j A y M T A 3 M j c g K D k p L + W k i e a b t O O B l e O C j O O B n + W e i y 5 7 6 K i 6 5 p a t 5 p u 0 5 p a w 5 p e l 5 p m C L D R 9 J n F 1 b 3 Q 7 L C Z x d W 9 0 O 1 N l Y 3 R p b 2 4 x L z I w M j E w N z I 3 I C g 5 K S / l p I n m m 7 T j g Z X j g o z j g Z / l n o s u e + O D i O O D v O O C v + O D q + O C u e O C s + O C o i w 1 f S Z x d W 9 0 O y w m c X V v d D t T Z W N 0 a W 9 u M S 8 y M D I x M D c y N y A o O S k v 5 a S J 5 p u 0 4 4 G V 4 4 K M 4 4 G f 5 Z 6 L L n v l u b P l n Y f l g K Q s N n 0 m c X V v d D s s J n F 1 b 3 Q 7 U 2 V j d G l v b j E v M j A y M T A 3 M j c g K D k p L + W k i e a b t O O B l e O C j O O B n + W e i y 5 7 5 L q L 5 q W t 6 I C F 5 Z C N L D d 9 J n F 1 b 3 Q 7 L C Z x d W 9 0 O 1 N l Y 3 R p b 2 4 x L z I w M j E w N z I 3 I C g 5 K S / l p I n m m 7 T j g Z X j g o z j g Z / l n o s u e + m D q O e 9 s u W Q j S w 4 f S Z x d W 9 0 O y w m c X V v d D t T Z W N 0 a W 9 u M S 8 y M D I x M D c y N y A o O S k v 5 a S J 5 p u 0 4 4 G V 4 4 K M 4 4 G f 5 Z 6 L L n v m p a 3 n q K 7 j g r P j g 7 z j g 4 k s O X 0 m c X V v d D s s J n F 1 b 3 Q 7 U 2 V j d G l v b j E v M j A y M T A 3 M j c g K D k p L + W k i e a b t O O B l e O C j O O B n + W e i y 5 7 5 q W t 5 6 i u 5 Z C N L D E w f S Z x d W 9 0 O y w m c X V v d D t T Z W N 0 a W 9 u M S 8 y M D I x M D c y N y A o O S k v 5 a S J 5 p u 0 4 4 G V 4 4 K M 4 4 G f 5 Z 6 L L n v m p a 3 n q K 7 j g r D j g 6 v j g 7 z j g 5 f l k I 0 s M T F 9 J n F 1 b 3 Q 7 L C Z x d W 9 0 O 1 N l Y 3 R p b 2 4 x L z I w M j E w N z I 3 I C g 5 K S / l p I n m m 7 T j g Z X j g o z j g Z / l n o s u e + W + k + a l r e W T o e a V s C w x M n 0 m c X V v d D s s J n F 1 b 3 Q 7 U 2 V j d G l v b j E v M j A y M T A 3 M j c g K D k p L + W k i e a b t O O B l e O C j O O B n + W e i y 5 7 5 q 2 j 5 6 S + 5 Z O h 5 Y m y 5 Z C I L D E z f S Z x d W 9 0 O y w m c X V v d D t T Z W N 0 a W 9 u M S 8 y M D I x M D c y N y A o O S k v 5 a S J 5 p u 0 4 4 G V 4 4 K M 4 4 G f 5 Z 6 L L n v l o 7 L k u I r p q 5 g s M T R 9 J n F 1 b 3 Q 7 L C Z x d W 9 0 O 1 N l Y 3 R p b 2 4 x L z I w M j E w N z I 3 I C g 5 K S / l p I n m m 7 T j g Z X j g o z j g Z / l n o s u e + i z h + a c r O m H k S w x N X 0 m c X V v d D s s J n F 1 b 3 Q 7 U 2 V j d G l v b j E v M j A y M T A 3 M j c g K D k p L + W k i e a b t O O B l e O C j O O B n + W e i y 5 7 5 Z u 9 5 Y a F 5 o u g 5 4 K 5 5 p W w L D E 2 f S Z x d W 9 0 O y w m c X V v d D t T Z W N 0 a W 9 u M S 8 y M D I x M D c y N y A o O S k v 5 a S J 5 p u 0 4 4 G V 4 4 K M 4 4 G f 5 Z 6 L L n v m t b f l p J b m i 6 D n g r n m l b A s M T d 9 J n F 1 b 3 Q 7 L C Z x d W 9 0 O 1 N l Y 3 R p b 2 4 x L z I w M j E w N z I 3 I C g 5 K S / l p I n m m 7 T j g Z X j g o z j g Z / l n o s u e + W A i + S 6 u u a D h e W g s e W P l u a J s e a V s C w x O H 0 m c X V v d D s s J n F 1 b 3 Q 7 U 2 V j d G l v b j E v M j A y M T A 3 M j c g K D k p L + W k i e a b t O O B l e O C j O O B n + W e i y 5 7 6 Z u i 6 I G 3 5 4 6 H L D E 5 f S Z x d W 9 0 O y w m c X V v d D t T Z W N 0 a W 9 u M S 8 y M D I x M D c y N y A o O S k v 5 a S J 5 p u 0 4 4 G V 4 4 K M 4 4 G f 5 Z 6 L L n v l h a z n m 4 r m g K c s M j B 9 J n F 1 b 3 Q 7 L C Z x d W 9 0 O 1 N l Y 3 R p b 2 4 x L z I w M j E w N z I 3 I C g 5 K S / l p I n m m 7 T j g Z X j g o z j g Z / l n o s u e + m h p + W u o u W 9 s e m f v y w y M X 0 m c X V v d D s s J n F 1 b 3 Q 7 U 2 V j d G l v b j E v M j A y M T A 3 M j c g K D k p L + W k i e a b t O O B l e O C j O O B n + W e i y 5 7 S V T k v p 3 l r Z j l u q Y s M j J 9 J n F 1 b 3 Q 7 L C Z x d W 9 0 O 1 N l Y 3 R p b 2 4 x L z I w M j E w N z I 3 I C g 5 K S / l p I n m m 7 T j g Z X j g o z j g Z / l n o s u e + O D j e O D g + O D i O S + n e W t m O W 6 p i w y M 3 0 m c X V v d D s s J n F 1 b 3 Q 7 U 2 V j d G l v b j E v M j A y M T A 3 M j c g K D k p L + W k i e a b t O O B l e O C j O O B n + W e i y 5 7 6 K i x 5 a 6 5 5 Y G c 5 q 2 i 5 p y f 6 Z a T L D I 0 f S Z x d W 9 0 O y w m c X V v d D t T Z W N 0 a W 9 u M S 8 y M D I x M D c y N y A o O S k v 5 a S J 5 p u 0 4 4 G V 4 4 K M 4 4 G f 5 Z 6 L L n v l o 7 L k u I r l v b H p n 7 8 s M j V 9 J n F 1 b 3 Q 7 L C Z x d W 9 0 O 1 N l Y 3 R p b 2 4 x L z I w M j E w N z I 3 I C g 5 K S / l p I n m m 7 T j g Z X j g o z j g Z / l n o s u e + O D l u O D q e O D s + O D i e W 9 s e m f v y w y N n 0 m c X V v d D s s J n F 1 b 3 Q 7 U 2 V j d G l v b j E v M j A y M T A 3 M j c g K D k p L + W k i e a b t O O B l e O C j O O B n + W e i y 5 7 4 4 O R 4 4 O 8 4 4 O I 4 4 O K 4 4 O 8 5 L 6 d 5 a 2 Y 5 b q m L D I 3 f S Z x d W 9 0 O y w m c X V v d D t T Z W N 0 a W 9 u M S 8 y M D I x M D c y N y A o O S k v 5 a S J 5 p u 0 4 4 G V 4 4 K M 4 4 G f 5 Z 6 L L n v m q Z / l r 4 b k v 5 3 m n I n l u q Y s M j h 9 J n F 1 b 3 Q 7 L C Z x d W 9 0 O 1 N l Y 3 R p b 2 4 x L z I w M j E w N z I 3 I C g 5 K S / l p I n m m 7 T j g Z X j g o z j g Z / l n o s u e + e 1 j O m o k 0 l U 5 L q L 5 p W F 6 K i I L D I 5 f S Z x d W 9 0 O y w m c X V v d D t T Z W N 0 a W 9 u M S 8 y M D I x M D c y N y A o O S k v 5 a S J 5 p u 0 4 4 G V 4 4 K M 4 4 G f 5 Z 6 L L n v j g r X j g 7 z j g 5 D j g q b j g q T j g 6 v j g r n m h J / m n 5 P j g 5 X j g 6 n j g r A s M z B 9 J n F 1 b 3 Q 7 L C Z x d W 9 0 O 1 N l Y 3 R p b 2 4 x L z I w M j E w N z I 3 I C g 5 K S / l p I n m m 7 T j g Z X j g o z j g Z / l n o s u e 1 B D 4 4 K m 4 4 K k 4 4 O r 4 4 K 5 5 o S f 5 p + T 4 4 O V 4 4 O p 4 4 K w L D M x f S Z x d W 9 0 O y w m c X V v d D t T Z W N 0 a W 9 u M S 8 y M D I x M D c y N y A o O S k v 5 a S J 5 p u 0 4 4 G V 4 4 K M 4 4 G f 5 Z 6 L L n v k u I 3 m r a P j g q L j g q / j g r v j g r n j g 5 X j g 6 n j g r A s M z J 9 J n F 1 b 3 Q 7 L C Z x d W 9 0 O 1 N l Y 3 R p b 2 4 x L z I w M j E w N z I 3 I C g 5 K S / l p I n m m 7 T j g Z X j g o z j g Z / l n o s u e + a U u e O B l u O C k + O D l e O D q e O C s C w z M 3 0 m c X V v d D s s J n F 1 b 3 Q 7 U 2 V j d G l v b j E v M j A y M T A 3 M j c g K D k p L + W k i e a b t O O B l e O C j O O B n + W e i y 5 7 5 o O F 5 a C x 5 r y P 5 r S p 4 4 O V 4 4 O p 4 4 K w L D M 0 f S Z x d W 9 0 O y w m c X V v d D t T Z W N 0 a W 9 u M S 8 y M D I x M D c y N y A o O S k v 5 a S J 5 p u 0 4 4 G V 4 4 K M 4 4 G f 5 Z 6 L L n v o u I / j g b / l j 7 D j g 5 X j g 6 n j g r A s M z V 9 J n F 1 b 3 Q 7 L C Z x d W 9 0 O 1 N l Y 3 R p b 2 4 x L z I w M j E w N z I 3 I C g 5 K S / l p I n m m 7 T j g Z X j g o z j g Z / l n o s u e + O C t + O C u e O D h u O D o O O D g O O C p u O D s + O D l e O D q e O C s C w z N n 0 m c X V v d D s s J n F 1 b 3 Q 7 U 2 V j d G l v b j E v M j A y M T A 3 M j c g K D k p L + W k i e a b t O O B l e O C j O O B n + W e i y 5 7 4 4 G d 4 4 G u 5 L u W S V T k u o v m l Y X j g 5 X j g 6 n j g r A s M z d 9 J n F 1 b 3 Q 7 L C Z x d W 9 0 O 1 N l Y 3 R p b 2 4 x L z I w M j E w N z I 3 I C g 5 K S / l p I n m m 7 T j g Z X j g o z j g Z / l n o s u e + e k v u S 8 m u e a h O W 9 s e m f v + a M h + a o m S w z O H 0 m c X V v d D s s J n F 1 b 3 Q 7 U 2 V j d G l v b j E v M j A y M T A 3 M j c g K D k p L + W k i e a b t O O B l e O C j O O B n + W e i y 5 7 4 4 O T 4 4 K 4 4 4 O N 4 4 K 5 5 q e L 6 Y C g 5 o y H 5 q i Z L D M 5 f S Z x d W 9 0 O y w m c X V v d D t T Z W N 0 a W 9 u M S 8 y M D I x M D c y N y A o O S k v 5 a S J 5 p u 0 4 4 G V 4 4 K M 4 4 G f 5 Z 6 L L n v j g r D j g 6 v j g 7 z j g 5 f j g r P j g 7 z j g 4 k s N D B 9 J n F 1 b 3 Q 7 L C Z x d W 9 0 O 1 N l Y 3 R p b 2 4 x L z I w M j E w N z I 3 I C g 5 K S / l p I n m m 7 T j g Z X j g o z j g Z / l n o s u e + W b n u e t l O e C u e a V s D E s N D F 9 J n F 1 b 3 Q 7 L C Z x d W 9 0 O 1 N l Y 3 R p b 2 4 x L z I w M j E w N z I 3 I C g 5 K S / l p I n m m 7 T j g Z X j g o z j g Z / l n o s u e + W b n u e t l O e C u e a V s D I s N D J 9 J n F 1 b 3 Q 7 L C Z x d W 9 0 O 1 N l Y 3 R p b 2 4 x L z I w M j E w N z I 3 I C g 5 K S / l p I n m m 7 T j g Z X j g o z j g Z / l n o s u e + W b n u e t l O e C u e a V s D M s N D N 9 J n F 1 b 3 Q 7 L C Z x d W 9 0 O 1 N l Y 3 R p b 2 4 x L z I w M j E w N z I 3 I C g 5 K S / l p I n m m 7 T j g Z X j g o z j g Z / l n o s u e + W b n u e t l O e C u e a V s D Q s N D R 9 J n F 1 b 3 Q 7 L C Z x d W 9 0 O 1 N l Y 3 R p b 2 4 x L z I w M j E w N z I 3 I C g 5 K S / l p I n m m 7 T j g Z X j g o z j g Z / l n o s u e + W b n u e t l O e C u e a V s D U s N D V 9 J n F 1 b 3 Q 7 L C Z x d W 9 0 O 1 N l Y 3 R p b 2 4 x L z I w M j E w N z I 3 I C g 5 K S / l p I n m m 7 T j g Z X j g o z j g Z / l n o s u e + W b n u e t l O e C u e a V s D Y s N D Z 9 J n F 1 b 3 Q 7 L C Z x d W 9 0 O 1 N l Y 3 R p b 2 4 x L z I w M j E w N z I 3 I C g 5 K S / l p I n m m 7 T j g Z X j g o z j g Z / l n o s u e + W b n u e t l O e C u e a V s D c s N D d 9 J n F 1 b 3 Q 7 L C Z x d W 9 0 O 1 N l Y 3 R p b 2 4 x L z I w M j E w N z I 3 I C g 5 K S / l p I n m m 7 T j g Z X j g o z j g Z / l n o s u e + W b n u e t l O e C u e a V s D g s N D h 9 J n F 1 b 3 Q 7 L C Z x d W 9 0 O 1 N l Y 3 R p b 2 4 x L z I w M j E w N z I 3 I C g 5 K S / l p I n m m 7 T j g Z X j g o z j g Z / l n o s u e + W b n u e t l O e C u e a V s D k s N D l 9 J n F 1 b 3 Q 7 L C Z x d W 9 0 O 1 N l Y 3 R p b 2 4 x L z I w M j E w N z I 3 I C g 5 K S / l p I n m m 7 T j g Z X j g o z j g Z / l n o s u e + W b n u e t l O e C u e a V s D E w L D U w f S Z x d W 9 0 O y w m c X V v d D t T Z W N 0 a W 9 u M S 8 y M D I x M D c y N y A o O S k v 5 a S J 5 p u 0 4 4 G V 4 4 K M 4 4 G f 5 Z 6 L L n v l m 5 7 n r Z T n g r n m l b A x M S w 1 M X 0 m c X V v d D s s J n F 1 b 3 Q 7 U 2 V j d G l v b j E v M j A y M T A 3 M j c g K D k p L + W k i e a b t O O B l e O C j O O B n + W e i y 5 7 5 Z u e 5 6 2 U 5 4 K 5 5 p W w M T I s N T J 9 J n F 1 b 3 Q 7 L C Z x d W 9 0 O 1 N l Y 3 R p b 2 4 x L z I w M j E w N z I 3 I C g 5 K S / l p I n m m 7 T j g Z X j g o z j g Z / l n o s u e + W b n u e t l O e C u e a V s D E z L D U z f S Z x d W 9 0 O y w m c X V v d D t T Z W N 0 a W 9 u M S 8 y M D I x M D c y N y A o O S k v 5 a S J 5 p u 0 4 4 G V 4 4 K M 4 4 G f 5 Z 6 L L n v l m 5 7 n r Z T n g r n m l b A x N C w 1 N H 0 m c X V v d D s s J n F 1 b 3 Q 7 U 2 V j d G l v b j E v M j A y M T A 3 M j c g K D k p L + W k i e a b t O O B l e O C j O O B n + W e i y 5 7 5 Z u e 5 6 2 U 5 4 K 5 5 p W w M T U s N T V 9 J n F 1 b 3 Q 7 L C Z x d W 9 0 O 1 N l Y 3 R p b 2 4 x L z I w M j E w N z I 3 I C g 5 K S / l p I n m m 7 T j g Z X j g o z j g Z / l n o s u e + W b n u e t l O e C u e a V s D E 2 L D U 2 f S Z x d W 9 0 O y w m c X V v d D t T Z W N 0 a W 9 u M S 8 y M D I x M D c y N y A o O S k v 5 a S J 5 p u 0 4 4 G V 4 4 K M 4 4 G f 5 Z 6 L L n v l m 5 7 n r Z T n g r n m l b A x N y w 1 N 3 0 m c X V v d D s s J n F 1 b 3 Q 7 U 2 V j d G l v b j E v M j A y M T A 3 M j c g K D k p L + W k i e a b t O O B l e O C j O O B n + W e i y 5 7 5 Z u e 5 6 2 U 5 4 K 5 5 p W w M T g s N T h 9 J n F 1 b 3 Q 7 L C Z x d W 9 0 O 1 N l Y 3 R p b 2 4 x L z I w M j E w N z I 3 I C g 5 K S / l p I n m m 7 T j g Z X j g o z j g Z / l n o s u e + W b n u e t l O e C u e a V s D E 5 L D U 5 f S Z x d W 9 0 O y w m c X V v d D t T Z W N 0 a W 9 u M S 8 y M D I x M D c y N y A o O S k v 5 a S J 5 p u 0 4 4 G V 4 4 K M 4 4 G f 5 Z 6 L L n v l m 5 7 n r Z T n g r n m l b A y M C w 2 M H 0 m c X V v d D s s J n F 1 b 3 Q 7 U 2 V j d G l v b j E v M j A y M T A 3 M j c g K D k p L + W k i e a b t O O B l e O C j O O B n + W e i y 5 7 5 Z u e 5 6 2 U 5 4 K 5 5 p W w M j E s N j F 9 J n F 1 b 3 Q 7 L C Z x d W 9 0 O 1 N l Y 3 R p b 2 4 x L z I w M j E w N z I 3 I C g 5 K S / l p I n m m 7 T j g Z X j g o z j g Z / l n o s u e + W b n u e t l O e C u e a V s D I y L D Y y f S Z x d W 9 0 O y w m c X V v d D t T Z W N 0 a W 9 u M S 8 y M D I x M D c y N y A o O S k v 5 a S J 5 p u 0 4 4 G V 4 4 K M 4 4 G f 5 Z 6 L L n v l m 5 7 n r Z T n g r n m l b A y M y w 2 M 3 0 m c X V v d D s s J n F 1 b 3 Q 7 U 2 V j d G l v b j E v M j A y M T A 3 M j c g K D k p L + W k i e a b t O O B l e O C j O O B n + W e i y 5 7 5 Z u e 5 6 2 U 5 4 K 5 5 p W w M j Q s N j R 9 J n F 1 b 3 Q 7 L C Z x d W 9 0 O 1 N l Y 3 R p b 2 4 x L z I w M j E w N z I 3 I C g 5 K S / l p I n m m 7 T j g Z X j g o z j g Z / l n o s u e + W b n u e t l O e C u e a V s D I 1 L D Y 1 f S Z x d W 9 0 O y w m c X V v d D t T Z W N 0 a W 9 u M S 8 y M D I x M D c y N y A o O S k v 5 a S J 5 p u 0 4 4 G V 4 4 K M 4 4 G f 5 Z 6 L L n v l m 5 7 n r Z T n g r n m l b A y N i w 2 N n 0 m c X V v d D s s J n F 1 b 3 Q 7 U 2 V j d G l v b j E v M j A y M T A 3 M j c g K D k p L + W k i e a b t O O B l e O C j O O B n + W e i y 5 7 5 Z u e 5 6 2 U 5 4 K 5 5 p W w M j c s N j d 9 J n F 1 b 3 Q 7 L C Z x d W 9 0 O 1 N l Y 3 R p b 2 4 x L z I w M j E w N z I 3 I C g 5 K S / l p I n m m 7 T j g Z X j g o z j g Z / l n o s u e + W b n u e t l O e C u e a V s D I 4 L D Y 4 f S Z x d W 9 0 O y w m c X V v d D t T Z W N 0 a W 9 u M S 8 y M D I x M D c y N y A o O S k v 5 a S J 5 p u 0 4 4 G V 4 4 K M 4 4 G f 5 Z 6 L L n v l m 5 7 n r Z T n g r n m l b A y O S w 2 O X 0 m c X V v d D s s J n F 1 b 3 Q 7 U 2 V j d G l v b j E v M j A y M T A 3 M j c g K D k p L + W k i e a b t O O B l e O C j O O B n + W e i y 5 7 5 Z u e 5 6 2 U 5 4 K 5 5 p W w M z A s N z B 9 J n F 1 b 3 Q 7 L C Z x d W 9 0 O 1 N l Y 3 R p b 2 4 x L z I w M j E w N z I 3 I C g 5 K S / l p I n m m 7 T j g Z X j g o z j g Z / l n o s u e + W b n u e t l O e C u e a V s D M x L D c x f S Z x d W 9 0 O y w m c X V v d D t T Z W N 0 a W 9 u M S 8 y M D I x M D c y N y A o O S k v 5 a S J 5 p u 0 4 4 G V 4 4 K M 4 4 G f 5 Z 6 L L n v l m 5 7 n r Z T n g r n m l b A z M i w 3 M n 0 m c X V v d D s s J n F 1 b 3 Q 7 U 2 V j d G l v b j E v M j A y M T A 3 M j c g K D k p L + W k i e a b t O O B l e O C j O O B n + W e i y 5 7 5 Z u e 5 6 2 U 5 4 K 5 5 p W w M z M s N z N 9 J n F 1 b 3 Q 7 L C Z x d W 9 0 O 1 N l Y 3 R p b 2 4 x L z I w M j E w N z I 3 I C g 5 K S / l p I n m m 7 T j g Z X j g o z j g Z / l n o s u e + W b n u e t l O e C u e a V s D M 0 L D c 0 f S Z x d W 9 0 O y w m c X V v d D t T Z W N 0 a W 9 u M S 8 y M D I x M D c y N y A o O S k v 5 a S J 5 p u 0 4 4 G V 4 4 K M 4 4 G f 5 Z 6 L L n v l m 5 7 n r Z T n g r n m l b A z N S w 3 N X 0 m c X V v d D s s J n F 1 b 3 Q 7 U 2 V j d G l v b j E v M j A y M T A 3 M j c g K D k p L + W k i e a b t O O B l e O C j O O B n + W e i y 5 7 5 Z u e 5 6 2 U 5 4 K 5 5 p W w M z Y s N z Z 9 J n F 1 b 3 Q 7 L C Z x d W 9 0 O 1 N l Y 3 R p b 2 4 x L z I w M j E w N z I 3 I C g 5 K S / l p I n m m 7 T j g Z X j g o z j g Z / l n o s u e + W b n u e t l O e C u e a V s D M 3 L D c 3 f S Z x d W 9 0 O y w m c X V v d D t T Z W N 0 a W 9 u M S 8 y M D I x M D c y N y A o O S k v 5 a S J 5 p u 0 4 4 G V 4 4 K M 4 4 G f 5 Z 6 L L n v l m 5 7 n r Z T n g r n m l b A z O C w 3 O H 0 m c X V v d D s s J n F 1 b 3 Q 7 U 2 V j d G l v b j E v M j A y M T A 3 M j c g K D k p L + W k i e a b t O O B l e O C j O O B n + W e i y 5 7 5 Z u e 5 6 2 U 5 4 K 5 5 p W w M z k s N z l 9 J n F 1 b 3 Q 7 X S w m c X V v d D t S Z W x h d G l v b n N o a X B J b m Z v J n F 1 b 3 Q 7 O l t d f S I g L z 4 8 L 1 N 0 Y W J s Z U V u d H J p Z X M + P C 9 J d G V t P j x J d G V t P j x J d G V t T G 9 j Y X R p b 2 4 + P E l 0 Z W 1 U e X B l P k Z v c m 1 1 b G E 8 L 0 l 0 Z W 1 U e X B l P j x J d G V t U G F 0 a D 5 T Z W N 0 a W 9 u M S 8 y M D I x M D c y N y U y M C g 5 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M j A o O S 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x L T A 4 L T A x V D A 3 O j Q z O j E 3 L j Q 2 M T I 2 M T d 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l F 1 Z X J 5 R 3 J v d X B J R C I g V m F s d W U 9 I n N j Y m M 1 Y z V l O C 0 1 N j M 3 L T R i O D k t O T R i O C 0 w M G E z Z T Z k M T k z Z T U 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l M j A o O S 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k p L y V F M y U 4 M y U 4 Q S V F M y U 4 M y U 5 M y V F M y U 4 M i V C M i V F M y U 4 M y V C Q y V F M y U 4 M i V C N y V F M y U 4 M y V B N y V F M y U 4 M y V C M z E 8 L 0 l 0 Z W 1 Q Y X R o P j w v S X R l b U x v Y 2 F 0 a W 9 u P j x T d G F i b G V F b n R y a W V z I C 8 + P C 9 J d G V t P j x J d G V t P j x J d G V t T G 9 j Y X R p b 2 4 + P E l 0 Z W 1 U e X B l P k Z v c m 1 1 b G E 8 L 0 l 0 Z W 1 U e X B l P j x J d G V t U G F 0 a D 5 T Z W N 0 a W 9 u M S 8 l R T M l O D M l O T E l R T M l O D M l Q T k l R T M l O D M l Q T E l R T M l O D M l Q k M l R T M l O D I l Q k Y l R T M l O D M l Q k M 5 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R d W V y e U d y b 3 V w S U Q i I F Z h b H V l P S J z Y 2 J j N W M 1 Z T g t N T Y z N y 0 0 Y j g 5 L T k 0 Y j g t M D B h M 2 U 2 Z D E 5 M 2 U 1 I i A v P j x F b n R y e S B U e X B l P S J G a W x s Z W R D b 2 1 w b G V 0 Z V J l c 3 V s d F R v V 2 9 y a 3 N o Z W V 0 I i B W Y W x 1 Z T 0 i b D A i I C 8 + P E V u d H J 5 I F R 5 c G U 9 I k F k Z G V k V G 9 E Y X R h T W 9 k Z W w i I F Z h b H V l P S J s M C I g L z 4 8 R W 5 0 c n k g V H l w Z T 0 i R m l s b E V y c m 9 y Q 2 9 k Z S I g V m F s d W U 9 I n N V b m t u b 3 d u I i A v P j x F b n R y e S B U e X B l P S J G a W x s T G F z d F V w Z G F 0 Z W Q i I F Z h b H V l P S J k M j A y M S 0 w O C 0 w M V Q w N z o 0 M z o x N y 4 0 N D U 2 M j Y 3 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O S k 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z h m N T Q y Z j U x L T M 2 O D A t N D k 0 Z i 1 h N G J h L W M 1 N z M 3 Y W J k N j E 2 O S I g L z 4 8 R W 5 0 c n k g V H l w Z T 0 i R m l s b G V k Q 2 9 t c G x l d G V S Z X N 1 b H R U b 1 d v c m t z a G V l d C I g V m F s d W U 9 I m w w I i A v P j x F b n R y e S B U e X B l P S J B Z G R l Z F R v R G F 0 Y U 1 v Z G V s I i B W Y W x 1 Z T 0 i b D A i I C 8 + P E V u d H J 5 I F R 5 c G U 9 I k Z p b G x F c n J v c k N v Z G U i I F Z h b H V l P S J z V W 5 r b m 9 3 b i I g L z 4 8 R W 5 0 c n k g V H l w Z T 0 i R m l s b E x h c 3 R V c G R h d G V k I i B W Y W x 1 Z T 0 i Z D I w M j E t M D g t M D F U M D c 6 N D M 6 M T c u N D M w M D A y M V 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k 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V F M y U 4 M S V B R S V F N S V B N C U 4 O S V F N i U 4 R i U 5 Q i U y M C g 5 K S 8 l R T Y l O T g l O D c l R T Y l Q T A l Q k M l R T M l O D E l O T U l R T M l O D I l O E M l R T M l O D E l O U Y l R T M l O D M l O T g l R T M l O D M l O D M l R T M l O D M l O D A l R T M l O D M l Q k M l R T Y l O T U l Q j A 8 L 0 l 0 Z W 1 Q Y X R o P j w v S X R l b U x v Y 2 F 0 a W 9 u P j x T d G F i b G V F b n R y a W V z I C 8 + P C 9 J d G V t P j x J d G V t P j x J d G V t T G 9 j Y X R p b 2 4 + P E l 0 Z W 1 U e X B l P k Z v c m 1 1 b G E 8 L 0 l 0 Z W 1 U e X B l P j x J d G V t U G F 0 a D 5 T Z W N 0 a W 9 u M S 8 l R T M l O D M l O T U l R T M l O D I l Q T E l R T M l O D I l Q T Q l R T M l O D M l Q U I l R T M l O D E l Q U U l R T U l Q T Q l O D k l R T Y l O E Y l O U I l M j A o O S k 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2 N i Y z V j N W U 4 L T U 2 M z c t N G I 4 O S 0 5 N G I 4 L T A w Y T N l N m Q x O T N l N S I g L z 4 8 R W 5 0 c n k g V H l w Z T 0 i R m l s b G V k Q 2 9 t c G x l d G V S Z X N 1 b H R U b 1 d v c m t z a G V l d C I g V m F s d W U 9 I m w w I i A v P j x F b n R y e S B U e X B l P S J B Z G R l Z F R v R G F 0 Y U 1 v Z G V s I i B W Y W x 1 Z T 0 i b D A i I C 8 + P E V u d H J 5 I F R 5 c G U 9 I k Z p b G x F c n J v c k N v Z G U i I F Z h b H V l P S J z V W 5 r b m 9 3 b i I g L z 4 8 R W 5 0 c n k g V H l w Z T 0 i R m l s b E x h c 3 R V c G R h d G V k I i B W Y W x 1 Z T 0 i Z D I w M j E t M D g t M D F U M D c 6 N D M 6 M T c u N D k y N T E z N 1 o i I C 8 + P E V u d H J 5 I F R 5 c G U 9 I k Z p b G x T d G F 0 d X M i I F Z h b H V l P S J z Q 2 9 t c G x l d G U i I C 8 + P C 9 T d G F i b G V F b n R y a W V z P j w v S X R l b T 4 8 S X R l b T 4 8 S X R l b U x v Y 2 F 0 a W 9 u P j x J d G V t V H l w Z T 5 G b 3 J t d W x h P C 9 J d G V t V H l w Z T 4 8 S X R l b V B h d G g + U 2 V j d G l v b j E v J U U z J T g z J T k 1 J U U z J T g y J U E x J U U z J T g y J U E 0 J U U z J T g z J U F C J U U z J T g x J U F F J U U 1 J U E 0 J T g 5 J U U 2 J T h G J T l C J T I w K D k p L y V F M y U 4 M i V C R C V F M y U 4 M y V C Q y V F M y U 4 M i V C O T w v S X R l b V B h d G g + P C 9 J d G V t T G 9 j Y X R p b 2 4 + P F N 0 Y W J s Z U V u d H J p Z X M g L z 4 8 L 0 l 0 Z W 0 + P E l 0 Z W 0 + P E l 0 Z W 1 M b 2 N h d G l v b j 4 8 S X R l b V R 5 c G U + R m 9 y b X V s Y T w v S X R l b V R 5 c G U + P E l 0 Z W 1 Q Y X R o P l N l Y 3 R p b 2 4 x L z I w M j E w N z I 3 J T I w K D k p 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M j A y M T A 3 M j c l M j A o O S k 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z I w M j E w N z I 3 J T I w K D k p L y V F N S U 5 M C U 4 R C V F N S U 4 O S U 4 R C V F M y U 4 M S U 4 Q y V F N S V B N C U 4 O S V F N i U 5 Q i V C N C V F M y U 4 M S U 5 N S V F M y U 4 M i U 4 Q y V F M y U 4 M S U 5 R i V F N S U 4 O C U 5 N y U y M D E 8 L 0 l 0 Z W 1 Q Y X R o P j w v S X R l b U x v Y 2 F 0 a W 9 u P j x T d G F i b G V F b n R y a W V z I C 8 + P C 9 J d G V t P j x J d G V t P j x J d G V t T G 9 j Y X R p b 2 4 + P E l 0 Z W 1 U e X B l P k Z v c m 1 1 b G E 8 L 0 l 0 Z W 1 U e X B l P j x J d G V t U G F 0 a D 5 T Z W N 0 a W 9 u M S 8 y M D I x M D c y N y U y M C g 5 K S 8 l R T U l O D k l O E E l R T k l O T k l Q T Q l R T M l O D E l O T U l R T M l O D I l O E M l R T M l O D E l O U Y l R T Q l Q k I l O T Y l R T M l O D E l Q U U l R T U l O D g l O T c x P C 9 J d G V t U G F 0 a D 4 8 L 0 l 0 Z W 1 M b 2 N h d G l v b j 4 8 U 3 R h Y m x l R W 5 0 c m l l c y A v P j w v S X R l b T 4 8 S X R l b T 4 8 S X R l b U x v Y 2 F 0 a W 9 u P j x J d G V t V H l w Z T 5 G b 3 J t d W x h P C 9 J d G V t V H l w Z T 4 8 S X R l b V B h d G g + U 2 V j d G l v b j E v M j A y M T A 3 M j c l M j A o O S k v J U U 1 J U I x J T k 1 J U U 5 J T k 2 J T h C J U U z J T g x J T k 1 J U U z J T g y J T h D J U U z J T g x J T l G J U U z J T g z J T g 2 J U U z J T g z J U J D J U U z J T g z J T k 2 J U U z J T g z J U F C J U U 1 J T g 4 J T k 3 M T w v S X R l b V B h d G g + P C 9 J d G V t T G 9 j Y X R p b 2 4 + P F N 0 Y W J s Z U V u d H J p Z X M g L z 4 8 L 0 l 0 Z W 0 + P E l 0 Z W 0 + P E l 0 Z W 1 M b 2 N h d G l v b j 4 8 S X R l b V R 5 c G U + R m 9 y b X V s Y T w v S X R l b V R 5 c G U + P E l 0 Z W 1 Q Y X R o P l N l Y 3 R p b 2 4 x L z I w M j E w N z I 3 J T I w K D k p L y V F N S V B N C U 4 O S V F N i U 5 Q i V C N C V F M y U 4 M S U 5 N S V F M y U 4 M i U 4 Q y V F M y U 4 M S U 5 R i V F N S U 5 R S U 4 Q j w v S X R l b V B h d G g + P C 9 J d G V t T G 9 j Y X R p b 2 4 + P F N 0 Y W J s Z U V u d H J p Z X M g L z 4 8 L 0 l 0 Z W 0 + P E l 0 Z W 0 + P E l 0 Z W 1 M b 2 N h d G l v b j 4 8 S X R l b V R 5 c G U + R m 9 y b X V s Y T w v S X R l b V R 5 c G U + P E l 0 Z W 1 Q Y X R o P l N l Y 3 R p b 2 4 x L z I w M j E w N z I 3 J T I w K D E w K T w v S X R l b V B h d G g + P C 9 J d G V t T G 9 j Y X R p b 2 4 + P F N 0 Y W J s Z U V u d H J p Z X M + P E V u d H J 5 I F R 5 c G U 9 I k l z U H J p d m F 0 Z S I g V m F s d W U 9 I m w w I i A v P j x F b n R y e S B U e X B l P S J S Z W N v d m V y e V R h c m d l d F N o Z W V 0 I i B W Y W x 1 Z T 0 i c 0 N T V i I g L z 4 8 R W 5 0 c n k g V H l w Z T 0 i U m V j b 3 Z l c n l U Y X J n Z X R D b 2 x 1 b W 4 i I F Z h b H V l P S J s M S I g L z 4 8 R W 5 0 c n k g V H l w Z T 0 i U m V j b 3 Z l c n l U Y X J n Z X R S b 3 c i I F Z h b H V l P S J s M S I g L z 4 8 R W 5 0 c n k g V H l w Z T 0 i R m l s b E V u Y W J s Z W Q i I F Z h b H V l P S J s M C I g L z 4 8 R W 5 0 c n k g V H l w Z T 0 i R m l s b E 9 i a m V j d F R 5 c G U i I F Z h b H V l P S J z Q 2 9 u b m V j d G l v b k 9 u b H k i I C 8 + P E V u d H J 5 I F R 5 c G U 9 I k Z p b G x U b 0 R h d G F N b 2 R l b E V u Y W J s Z W Q i I F Z h b H V l P S J s M C I g L z 4 8 R W 5 0 c n k g V H l w Z T 0 i T m F t Z V V w Z G F 0 Z W R B Z n R l c k Z p b G w i I F Z h b H V l P S J s M C I g L z 4 8 R W 5 0 c n k g V H l w Z T 0 i U m V z d W x 0 V H l w Z S I g V m F s d W U 9 I n N U Y W J s Z S I g L z 4 8 R W 5 0 c n k g V H l w Z T 0 i Q n V m Z m V y T m V 4 d F J l Z n J l c 2 g i I F Z h b H V l P S J s M S I g L z 4 8 R W 5 0 c n k g V H l w Z T 0 i R m l s b G V k Q 2 9 t c G x l d G V S Z X N 1 b H R U b 1 d v c m t z a G V l d C I g V m F s d W U 9 I m w x I i A v P j x F b n R y e S B U e X B l P S J S Z W x h d G l v b n N o a X B J b m Z v Q 2 9 u d G F p b m V y I i B W Y W x 1 Z T 0 i c 3 s m c X V v d D t j b 2 x 1 b W 5 D b 3 V u d C Z x d W 9 0 O z o 4 M C w m c X V v d D t r Z X l D b 2 x 1 b W 5 O Y W 1 l c y Z x d W 9 0 O z p b X S w m c X V v d D t x d W V y e V J l b G F 0 a W 9 u c 2 h p c H M m c X V v d D s 6 W 1 0 s J n F 1 b 3 Q 7 Y 2 9 s d W 1 u S W R l b n R p d G l l c y Z x d W 9 0 O z p b J n F 1 b 3 Q 7 U 2 V j d G l v b j E v M j A y M T A 3 M j c g K D E w K S / l p I n m m 7 T j g Z X j g o z j g Z / l n o s u e 1 N v d X J j Z S 5 O Y W 1 l L D B 9 J n F 1 b 3 Q 7 L C Z x d W 9 0 O 1 N l Y 3 R p b 2 4 x L z I w M j E w N z I 3 I C g x M C k v 5 a S J 5 p u 0 4 4 G V 4 4 K M 4 4 G f 5 Z 6 L L n v o q L r m l q 3 l s a X m r b R J R C w x f S Z x d W 9 0 O y w m c X V v d D t T Z W N 0 a W 9 u M S 8 y M D I x M D c y N y A o M T A p L + W k i e a b t O O B l e O C j O O B n + W e i y 5 7 6 K i 6 5 p a t 4 4 K z 4 4 O 8 4 4 K 5 S U Q s M n 0 m c X V v d D s s J n F 1 b 3 Q 7 U 2 V j d G l v b j E v M j A y M T A 3 M j c g K D E w K S / l p I n m m 7 T j g Z X j g o z j g Z / l n o s u e + i o u u a W r e a X p e a Z g i w z f S Z x d W 9 0 O y w m c X V v d D t T Z W N 0 a W 9 u M S 8 y M D I x M D c y N y A o M T A p L + W k i e a b t O O B l e O C j O O B n + W e i y 5 7 6 K i 6 5 p a t 5 p u 0 5 p a w 5 p e l 5 p m C L D R 9 J n F 1 b 3 Q 7 L C Z x d W 9 0 O 1 N l Y 3 R p b 2 4 x L z I w M j E w N z I 3 I C g x M C k v 5 a S J 5 p u 0 4 4 G V 4 4 K M 4 4 G f 5 Z 6 L L n v j g 4 j j g 7 z j g r / j g 6 v j g r n j g r P j g q I s N X 0 m c X V v d D s s J n F 1 b 3 Q 7 U 2 V j d G l v b j E v M j A y M T A 3 M j c g K D E w K S / l p I n m m 7 T j g Z X j g o z j g Z / l n o s u e + W 5 s + W d h + W A p C w 2 f S Z x d W 9 0 O y w m c X V v d D t T Z W N 0 a W 9 u M S 8 y M D I x M D c y N y A o M T A p L + W k i e a b t O O B l e O C j O O B n + W e i y 5 7 5 L q L 5 q W t 6 I C F 5 Z C N L D d 9 J n F 1 b 3 Q 7 L C Z x d W 9 0 O 1 N l Y 3 R p b 2 4 x L z I w M j E w N z I 3 I C g x M C k v 5 a S J 5 p u 0 4 4 G V 4 4 K M 4 4 G f 5 Z 6 L L n v p g 6 j n v b L l k I 0 s O H 0 m c X V v d D s s J n F 1 b 3 Q 7 U 2 V j d G l v b j E v M j A y M T A 3 M j c g K D E w K S / l p I n m m 7 T j g Z X j g o z j g Z / l n o s u e + a l r e e o r u O C s + O D v O O D i S w 5 f S Z x d W 9 0 O y w m c X V v d D t T Z W N 0 a W 9 u M S 8 y M D I x M D c y N y A o M T A p L + W k i e a b t O O B l e O C j O O B n + W e i y 5 7 5 q W t 5 6 i u 5 Z C N L D E w f S Z x d W 9 0 O y w m c X V v d D t T Z W N 0 a W 9 u M S 8 y M D I x M D c y N y A o M T A p L + W k i e a b t O O B l e O C j O O B n + W e i y 5 7 5 q W t 5 6 i u 4 4 K w 4 4 O r 4 4 O 8 4 4 O X 5 Z C N L D E x f S Z x d W 9 0 O y w m c X V v d D t T Z W N 0 a W 9 u M S 8 y M D I x M D c y N y A o M T A p L + W k i e a b t O O B l e O C j O O B n + W e i y 5 7 5 b 6 T 5 q W t 5 Z O h 5 p W w L D E y f S Z x d W 9 0 O y w m c X V v d D t T Z W N 0 a W 9 u M S 8 y M D I x M D c y N y A o M T A p L + W k i e a b t O O B l e O C j O O B n + W e i y 5 7 5 q 2 j 5 6 S + 5 Z O h 5 Y m y 5 Z C I L D E z f S Z x d W 9 0 O y w m c X V v d D t T Z W N 0 a W 9 u M S 8 y M D I x M D c y N y A o M T A p L + W k i e a b t O O B l e O C j O O B n + W e i y 5 7 5 a O y 5 L i K 6 a u Y L D E 0 f S Z x d W 9 0 O y w m c X V v d D t T Z W N 0 a W 9 u M S 8 y M D I x M D c y N y A o M T A p L + W k i e a b t O O B l e O C j O O B n + W e i y 5 7 6 L O H 5 p y s 6 Y e R L D E 1 f S Z x d W 9 0 O y w m c X V v d D t T Z W N 0 a W 9 u M S 8 y M D I x M D c y N y A o M T A p L + W k i e a b t O O B l e O C j O O B n + W e i y 5 7 5 Z u 9 5 Y a F 5 o u g 5 4 K 5 5 p W w L D E 2 f S Z x d W 9 0 O y w m c X V v d D t T Z W N 0 a W 9 u M S 8 y M D I x M D c y N y A o M T A p L + W k i e a b t O O B l e O C j O O B n + W e i y 5 7 5 r W 3 5 a S W 5 o u g 5 4 K 5 5 p W w L D E 3 f S Z x d W 9 0 O y w m c X V v d D t T Z W N 0 a W 9 u M S 8 y M D I x M D c y N y A o M T A p L + W k i e a b t O O B l e O C j O O B n + W e i y 5 7 5 Y C L 5 L q 6 5 o O F 5 a C x 5 Y + W 5 o m x 5 p W w L D E 4 f S Z x d W 9 0 O y w m c X V v d D t T Z W N 0 a W 9 u M S 8 y M D I x M D c y N y A o M T A p L + W k i e a b t O O B l e O C j O O B n + W e i y 5 7 6 Z u i 6 I G 3 5 4 6 H L D E 5 f S Z x d W 9 0 O y w m c X V v d D t T Z W N 0 a W 9 u M S 8 y M D I x M D c y N y A o M T A p L + W k i e a b t O O B l e O C j O O B n + W e i y 5 7 5 Y W s 5 5 u K 5 o C n L D I w f S Z x d W 9 0 O y w m c X V v d D t T Z W N 0 a W 9 u M S 8 y M D I x M D c y N y A o M T A p L + W k i e a b t O O B l e O C j O O B n + W e i y 5 7 6 a G n 5 a 6 i 5 b 2 x 6 Z + / L D I x f S Z x d W 9 0 O y w m c X V v d D t T Z W N 0 a W 9 u M S 8 y M D I x M D c y N y A o M T A p L + W k i e a b t O O B l e O C j O O B n + W e i y 5 7 S V T k v p 3 l r Z j l u q Y s M j J 9 J n F 1 b 3 Q 7 L C Z x d W 9 0 O 1 N l Y 3 R p b 2 4 x L z I w M j E w N z I 3 I C g x M C k v 5 a S J 5 p u 0 4 4 G V 4 4 K M 4 4 G f 5 Z 6 L L n v j g 4 3 j g 4 P j g 4 j k v p 3 l r Z j l u q Y s M j N 9 J n F 1 b 3 Q 7 L C Z x d W 9 0 O 1 N l Y 3 R p b 2 4 x L z I w M j E w N z I 3 I C g x M C k v 5 a S J 5 p u 0 4 4 G V 4 4 K M 4 4 G f 5 Z 6 L L n v o q L H l r r n l g Z z m r a L m n J / p l p M s M j R 9 J n F 1 b 3 Q 7 L C Z x d W 9 0 O 1 N l Y 3 R p b 2 4 x L z I w M j E w N z I 3 I C g x M C k v 5 a S J 5 p u 0 4 4 G V 4 4 K M 4 4 G f 5 Z 6 L L n v l o 7 L k u I r l v b H p n 7 8 s M j V 9 J n F 1 b 3 Q 7 L C Z x d W 9 0 O 1 N l Y 3 R p b 2 4 x L z I w M j E w N z I 3 I C g x M C k v 5 a S J 5 p u 0 4 4 G V 4 4 K M 4 4 G f 5 Z 6 L L n v j g 5 b j g 6 n j g 7 P j g 4 n l v b H p n 7 8 s M j Z 9 J n F 1 b 3 Q 7 L C Z x d W 9 0 O 1 N l Y 3 R p b 2 4 x L z I w M j E w N z I 3 I C g x M C k v 5 a S J 5 p u 0 4 4 G V 4 4 K M 4 4 G f 5 Z 6 L L n v j g 5 H j g 7 z j g 4 j j g 4 r j g 7 z k v p 3 l r Z j l u q Y s M j d 9 J n F 1 b 3 Q 7 L C Z x d W 9 0 O 1 N l Y 3 R p b 2 4 x L z I w M j E w N z I 3 I C g x M C k v 5 a S J 5 p u 0 4 4 G V 4 4 K M 4 4 G f 5 Z 6 L L n v m q Z / l r 4 b k v 5 3 m n I n l u q Y s M j h 9 J n F 1 b 3 Q 7 L C Z x d W 9 0 O 1 N l Y 3 R p b 2 4 x L z I w M j E w N z I 3 I C g x M C k v 5 a S J 5 p u 0 4 4 G V 4 4 K M 4 4 G f 5 Z 6 L L n v n t Y z p q J N J V O S 6 i + a V h e i o i C w y O X 0 m c X V v d D s s J n F 1 b 3 Q 7 U 2 V j d G l v b j E v M j A y M T A 3 M j c g K D E w K S / l p I n m m 7 T j g Z X j g o z j g Z / l n o s u e + O C t e O D v O O D k O O C p u O C p O O D q + O C u e a E n + a f k + O D l e O D q e O C s C w z M H 0 m c X V v d D s s J n F 1 b 3 Q 7 U 2 V j d G l v b j E v M j A y M T A 3 M j c g K D E w K S / l p I n m m 7 T j g Z X j g o z j g Z / l n o s u e 1 B D 4 4 K m 4 4 K k 4 4 O r 4 4 K 5 5 o S f 5 p + T 4 4 O V 4 4 O p 4 4 K w L D M x f S Z x d W 9 0 O y w m c X V v d D t T Z W N 0 a W 9 u M S 8 y M D I x M D c y N y A o M T A p L + W k i e a b t O O B l e O C j O O B n + W e i y 5 7 5 L i N 5 q 2 j 4 4 K i 4 4 K v 4 4 K 7 4 4 K 5 4 4 O V 4 4 O p 4 4 K w L D M y f S Z x d W 9 0 O y w m c X V v d D t T Z W N 0 a W 9 u M S 8 y M D I x M D c y N y A o M T A p L + W k i e a b t O O B l e O C j O O B n + W e i y 5 7 5 p S 5 4 4 G W 4 4 K T 4 4 O V 4 4 O p 4 4 K w L D M z f S Z x d W 9 0 O y w m c X V v d D t T Z W N 0 a W 9 u M S 8 y M D I x M D c y N y A o M T A p L + W k i e a b t O O B l e O C j O O B n + W e i y 5 7 5 o O F 5 a C x 5 r y P 5 r S p 4 4 O V 4 4 O p 4 4 K w L D M 0 f S Z x d W 9 0 O y w m c X V v d D t T Z W N 0 a W 9 u M S 8 y M D I x M D c y N y A o M T A p L + W k i e a b t O O B l e O C j O O B n + W e i y 5 7 6 L i P 4 4 G / 5 Y + w 4 4 O V 4 4 O p 4 4 K w L D M 1 f S Z x d W 9 0 O y w m c X V v d D t T Z W N 0 a W 9 u M S 8 y M D I x M D c y N y A o M T A p L + W k i e a b t O O B l e O C j O O B n + W e i y 5 7 4 4 K 3 4 4 K 5 4 4 O G 4 4 O g 4 4 O A 4 4 K m 4 4 O z 4 4 O V 4 4 O p 4 4 K w L D M 2 f S Z x d W 9 0 O y w m c X V v d D t T Z W N 0 a W 9 u M S 8 y M D I x M D c y N y A o M T A p L + W k i e a b t O O B l e O C j O O B n + W e i y 5 7 4 4 G d 4 4 G u 5 L u W S V T k u o v m l Y X j g 5 X j g 6 n j g r A s M z d 9 J n F 1 b 3 Q 7 L C Z x d W 9 0 O 1 N l Y 3 R p b 2 4 x L z I w M j E w N z I 3 I C g x M C k v 5 a S J 5 p u 0 4 4 G V 4 4 K M 4 4 G f 5 Z 6 L L n v n p L 7 k v J r n m o T l v b H p n 7 / m j I f m q J k s M z h 9 J n F 1 b 3 Q 7 L C Z x d W 9 0 O 1 N l Y 3 R p b 2 4 x L z I w M j E w N z I 3 I C g x M C k v 5 a S J 5 p u 0 4 4 G V 4 4 K M 4 4 G f 5 Z 6 L L n v j g 5 P j g r j j g 4 3 j g r n m p 4 v p g K D m j I f m q J k s M z l 9 J n F 1 b 3 Q 7 L C Z x d W 9 0 O 1 N l Y 3 R p b 2 4 x L z I w M j E w N z I 3 I C g x M C k v 5 a S J 5 p u 0 4 4 G V 4 4 K M 4 4 G f 5 Z 6 L L n v j g r D j g 6 v j g 7 z j g 5 f j g r P j g 7 z j g 4 k s N D B 9 J n F 1 b 3 Q 7 L C Z x d W 9 0 O 1 N l Y 3 R p b 2 4 x L z I w M j E w N z I 3 I C g x M C k v 5 a S J 5 p u 0 4 4 G V 4 4 K M 4 4 G f 5 Z 6 L L n v l m 5 7 n r Z T n g r n m l b A x L D Q x f S Z x d W 9 0 O y w m c X V v d D t T Z W N 0 a W 9 u M S 8 y M D I x M D c y N y A o M T A p L + W k i e a b t O O B l e O C j O O B n + W e i y 5 7 5 Z u e 5 6 2 U 5 4 K 5 5 p W w M i w 0 M n 0 m c X V v d D s s J n F 1 b 3 Q 7 U 2 V j d G l v b j E v M j A y M T A 3 M j c g K D E w K S / l p I n m m 7 T j g Z X j g o z j g Z / l n o s u e + W b n u e t l O e C u e a V s D M s N D N 9 J n F 1 b 3 Q 7 L C Z x d W 9 0 O 1 N l Y 3 R p b 2 4 x L z I w M j E w N z I 3 I C g x M C k v 5 a S J 5 p u 0 4 4 G V 4 4 K M 4 4 G f 5 Z 6 L L n v l m 5 7 n r Z T n g r n m l b A 0 L D Q 0 f S Z x d W 9 0 O y w m c X V v d D t T Z W N 0 a W 9 u M S 8 y M D I x M D c y N y A o M T A p L + W k i e a b t O O B l e O C j O O B n + W e i y 5 7 5 Z u e 5 6 2 U 5 4 K 5 5 p W w N S w 0 N X 0 m c X V v d D s s J n F 1 b 3 Q 7 U 2 V j d G l v b j E v M j A y M T A 3 M j c g K D E w K S / l p I n m m 7 T j g Z X j g o z j g Z / l n o s u e + W b n u e t l O e C u e a V s D Y s N D Z 9 J n F 1 b 3 Q 7 L C Z x d W 9 0 O 1 N l Y 3 R p b 2 4 x L z I w M j E w N z I 3 I C g x M C k v 5 a S J 5 p u 0 4 4 G V 4 4 K M 4 4 G f 5 Z 6 L L n v l m 5 7 n r Z T n g r n m l b A 3 L D Q 3 f S Z x d W 9 0 O y w m c X V v d D t T Z W N 0 a W 9 u M S 8 y M D I x M D c y N y A o M T A p L + W k i e a b t O O B l e O C j O O B n + W e i y 5 7 5 Z u e 5 6 2 U 5 4 K 5 5 p W w O C w 0 O H 0 m c X V v d D s s J n F 1 b 3 Q 7 U 2 V j d G l v b j E v M j A y M T A 3 M j c g K D E w K S / l p I n m m 7 T j g Z X j g o z j g Z / l n o s u e + W b n u e t l O e C u e a V s D k s N D l 9 J n F 1 b 3 Q 7 L C Z x d W 9 0 O 1 N l Y 3 R p b 2 4 x L z I w M j E w N z I 3 I C g x M C k v 5 a S J 5 p u 0 4 4 G V 4 4 K M 4 4 G f 5 Z 6 L L n v l m 5 7 n r Z T n g r n m l b A x M C w 1 M H 0 m c X V v d D s s J n F 1 b 3 Q 7 U 2 V j d G l v b j E v M j A y M T A 3 M j c g K D E w K S / l p I n m m 7 T j g Z X j g o z j g Z / l n o s u e + W b n u e t l O e C u e a V s D E x L D U x f S Z x d W 9 0 O y w m c X V v d D t T Z W N 0 a W 9 u M S 8 y M D I x M D c y N y A o M T A p L + W k i e a b t O O B l e O C j O O B n + W e i y 5 7 5 Z u e 5 6 2 U 5 4 K 5 5 p W w M T I s N T J 9 J n F 1 b 3 Q 7 L C Z x d W 9 0 O 1 N l Y 3 R p b 2 4 x L z I w M j E w N z I 3 I C g x M C k v 5 a S J 5 p u 0 4 4 G V 4 4 K M 4 4 G f 5 Z 6 L L n v l m 5 7 n r Z T n g r n m l b A x M y w 1 M 3 0 m c X V v d D s s J n F 1 b 3 Q 7 U 2 V j d G l v b j E v M j A y M T A 3 M j c g K D E w K S / l p I n m m 7 T j g Z X j g o z j g Z / l n o s u e + W b n u e t l O e C u e a V s D E 0 L D U 0 f S Z x d W 9 0 O y w m c X V v d D t T Z W N 0 a W 9 u M S 8 y M D I x M D c y N y A o M T A p L + W k i e a b t O O B l e O C j O O B n + W e i y 5 7 5 Z u e 5 6 2 U 5 4 K 5 5 p W w M T U s N T V 9 J n F 1 b 3 Q 7 L C Z x d W 9 0 O 1 N l Y 3 R p b 2 4 x L z I w M j E w N z I 3 I C g x M C k v 5 a S J 5 p u 0 4 4 G V 4 4 K M 4 4 G f 5 Z 6 L L n v l m 5 7 n r Z T n g r n m l b A x N i w 1 N n 0 m c X V v d D s s J n F 1 b 3 Q 7 U 2 V j d G l v b j E v M j A y M T A 3 M j c g K D E w K S / l p I n m m 7 T j g Z X j g o z j g Z / l n o s u e + W b n u e t l O e C u e a V s D E 3 L D U 3 f S Z x d W 9 0 O y w m c X V v d D t T Z W N 0 a W 9 u M S 8 y M D I x M D c y N y A o M T A p L + W k i e a b t O O B l e O C j O O B n + W e i y 5 7 5 Z u e 5 6 2 U 5 4 K 5 5 p W w M T g s N T h 9 J n F 1 b 3 Q 7 L C Z x d W 9 0 O 1 N l Y 3 R p b 2 4 x L z I w M j E w N z I 3 I C g x M C k v 5 a S J 5 p u 0 4 4 G V 4 4 K M 4 4 G f 5 Z 6 L L n v l m 5 7 n r Z T n g r n m l b A x O S w 1 O X 0 m c X V v d D s s J n F 1 b 3 Q 7 U 2 V j d G l v b j E v M j A y M T A 3 M j c g K D E w K S / l p I n m m 7 T j g Z X j g o z j g Z / l n o s u e + W b n u e t l O e C u e a V s D I w L D Y w f S Z x d W 9 0 O y w m c X V v d D t T Z W N 0 a W 9 u M S 8 y M D I x M D c y N y A o M T A p L + W k i e a b t O O B l e O C j O O B n + W e i y 5 7 5 Z u e 5 6 2 U 5 4 K 5 5 p W w M j E s N j F 9 J n F 1 b 3 Q 7 L C Z x d W 9 0 O 1 N l Y 3 R p b 2 4 x L z I w M j E w N z I 3 I C g x M C k v 5 a S J 5 p u 0 4 4 G V 4 4 K M 4 4 G f 5 Z 6 L L n v l m 5 7 n r Z T n g r n m l b A y M i w 2 M n 0 m c X V v d D s s J n F 1 b 3 Q 7 U 2 V j d G l v b j E v M j A y M T A 3 M j c g K D E w K S / l p I n m m 7 T j g Z X j g o z j g Z / l n o s u e + W b n u e t l O e C u e a V s D I z L D Y z f S Z x d W 9 0 O y w m c X V v d D t T Z W N 0 a W 9 u M S 8 y M D I x M D c y N y A o M T A p L + W k i e a b t O O B l e O C j O O B n + W e i y 5 7 5 Z u e 5 6 2 U 5 4 K 5 5 p W w M j Q s N j R 9 J n F 1 b 3 Q 7 L C Z x d W 9 0 O 1 N l Y 3 R p b 2 4 x L z I w M j E w N z I 3 I C g x M C k v 5 a S J 5 p u 0 4 4 G V 4 4 K M 4 4 G f 5 Z 6 L L n v l m 5 7 n r Z T n g r n m l b A y N S w 2 N X 0 m c X V v d D s s J n F 1 b 3 Q 7 U 2 V j d G l v b j E v M j A y M T A 3 M j c g K D E w K S / l p I n m m 7 T j g Z X j g o z j g Z / l n o s u e + W b n u e t l O e C u e a V s D I 2 L D Y 2 f S Z x d W 9 0 O y w m c X V v d D t T Z W N 0 a W 9 u M S 8 y M D I x M D c y N y A o M T A p L + W k i e a b t O O B l e O C j O O B n + W e i y 5 7 5 Z u e 5 6 2 U 5 4 K 5 5 p W w M j c s N j d 9 J n F 1 b 3 Q 7 L C Z x d W 9 0 O 1 N l Y 3 R p b 2 4 x L z I w M j E w N z I 3 I C g x M C k v 5 a S J 5 p u 0 4 4 G V 4 4 K M 4 4 G f 5 Z 6 L L n v l m 5 7 n r Z T n g r n m l b A y O C w 2 O H 0 m c X V v d D s s J n F 1 b 3 Q 7 U 2 V j d G l v b j E v M j A y M T A 3 M j c g K D E w K S / l p I n m m 7 T j g Z X j g o z j g Z / l n o s u e + W b n u e t l O e C u e a V s D I 5 L D Y 5 f S Z x d W 9 0 O y w m c X V v d D t T Z W N 0 a W 9 u M S 8 y M D I x M D c y N y A o M T A p L + W k i e a b t O O B l e O C j O O B n + W e i y 5 7 5 Z u e 5 6 2 U 5 4 K 5 5 p W w M z A s N z B 9 J n F 1 b 3 Q 7 L C Z x d W 9 0 O 1 N l Y 3 R p b 2 4 x L z I w M j E w N z I 3 I C g x M C k v 5 a S J 5 p u 0 4 4 G V 4 4 K M 4 4 G f 5 Z 6 L L n v l m 5 7 n r Z T n g r n m l b A z M S w 3 M X 0 m c X V v d D s s J n F 1 b 3 Q 7 U 2 V j d G l v b j E v M j A y M T A 3 M j c g K D E w K S / l p I n m m 7 T j g Z X j g o z j g Z / l n o s u e + W b n u e t l O e C u e a V s D M y L D c y f S Z x d W 9 0 O y w m c X V v d D t T Z W N 0 a W 9 u M S 8 y M D I x M D c y N y A o M T A p L + W k i e a b t O O B l e O C j O O B n + W e i y 5 7 5 Z u e 5 6 2 U 5 4 K 5 5 p W w M z M s N z N 9 J n F 1 b 3 Q 7 L C Z x d W 9 0 O 1 N l Y 3 R p b 2 4 x L z I w M j E w N z I 3 I C g x M C k v 5 a S J 5 p u 0 4 4 G V 4 4 K M 4 4 G f 5 Z 6 L L n v l m 5 7 n r Z T n g r n m l b A z N C w 3 N H 0 m c X V v d D s s J n F 1 b 3 Q 7 U 2 V j d G l v b j E v M j A y M T A 3 M j c g K D E w K S / l p I n m m 7 T j g Z X j g o z j g Z / l n o s u e + W b n u e t l O e C u e a V s D M 1 L D c 1 f S Z x d W 9 0 O y w m c X V v d D t T Z W N 0 a W 9 u M S 8 y M D I x M D c y N y A o M T A p L + W k i e a b t O O B l e O C j O O B n + W e i y 5 7 5 Z u e 5 6 2 U 5 4 K 5 5 p W w M z Y s N z Z 9 J n F 1 b 3 Q 7 L C Z x d W 9 0 O 1 N l Y 3 R p b 2 4 x L z I w M j E w N z I 3 I C g x M C k v 5 a S J 5 p u 0 4 4 G V 4 4 K M 4 4 G f 5 Z 6 L L n v l m 5 7 n r Z T n g r n m l b A z N y w 3 N 3 0 m c X V v d D s s J n F 1 b 3 Q 7 U 2 V j d G l v b j E v M j A y M T A 3 M j c g K D E w K S / l p I n m m 7 T j g Z X j g o z j g Z / l n o s u e + W b n u e t l O e C u e a V s D M 4 L D c 4 f S Z x d W 9 0 O y w m c X V v d D t T Z W N 0 a W 9 u M S 8 y M D I x M D c y N y A o M T A p L + W k i e a b t O O B l e O C j O O B n + W e i y 5 7 5 Z u e 5 6 2 U 5 4 K 5 5 p W w M z k s N z l 9 J n F 1 b 3 Q 7 X S w m c X V v d D t D b 2 x 1 b W 5 D b 3 V u d C Z x d W 9 0 O z o 4 M C w m c X V v d D t L Z X l D b 2 x 1 b W 5 O Y W 1 l c y Z x d W 9 0 O z p b X S w m c X V v d D t D b 2 x 1 b W 5 J Z G V u d G l 0 a W V z J n F 1 b 3 Q 7 O l s m c X V v d D t T Z W N 0 a W 9 u M S 8 y M D I x M D c y N y A o M T A p L + W k i e a b t O O B l e O C j O O B n + W e i y 5 7 U 2 9 1 c m N l L k 5 h b W U s M H 0 m c X V v d D s s J n F 1 b 3 Q 7 U 2 V j d G l v b j E v M j A y M T A 3 M j c g K D E w K S / l p I n m m 7 T j g Z X j g o z j g Z / l n o s u e + i o u u a W r e W x p e a t t E l E L D F 9 J n F 1 b 3 Q 7 L C Z x d W 9 0 O 1 N l Y 3 R p b 2 4 x L z I w M j E w N z I 3 I C g x M C k v 5 a S J 5 p u 0 4 4 G V 4 4 K M 4 4 G f 5 Z 6 L L n v o q L r m l q 3 j g r P j g 7 z j g r l J R C w y f S Z x d W 9 0 O y w m c X V v d D t T Z W N 0 a W 9 u M S 8 y M D I x M D c y N y A o M T A p L + W k i e a b t O O B l e O C j O O B n + W e i y 5 7 6 K i 6 5 p a t 5 p e l 5 p m C L D N 9 J n F 1 b 3 Q 7 L C Z x d W 9 0 O 1 N l Y 3 R p b 2 4 x L z I w M j E w N z I 3 I C g x M C k v 5 a S J 5 p u 0 4 4 G V 4 4 K M 4 4 G f 5 Z 6 L L n v o q L r m l q 3 m m 7 T m l r D m l 6 X m m Y I s N H 0 m c X V v d D s s J n F 1 b 3 Q 7 U 2 V j d G l v b j E v M j A y M T A 3 M j c g K D E w K S / l p I n m m 7 T j g Z X j g o z j g Z / l n o s u e + O D i O O D v O O C v + O D q + O C u e O C s + O C o i w 1 f S Z x d W 9 0 O y w m c X V v d D t T Z W N 0 a W 9 u M S 8 y M D I x M D c y N y A o M T A p L + W k i e a b t O O B l e O C j O O B n + W e i y 5 7 5 b m z 5 Z 2 H 5 Y C k L D Z 9 J n F 1 b 3 Q 7 L C Z x d W 9 0 O 1 N l Y 3 R p b 2 4 x L z I w M j E w N z I 3 I C g x M C k v 5 a S J 5 p u 0 4 4 G V 4 4 K M 4 4 G f 5 Z 6 L L n v k u o v m p a 3 o g I X l k I 0 s N 3 0 m c X V v d D s s J n F 1 b 3 Q 7 U 2 V j d G l v b j E v M j A y M T A 3 M j c g K D E w K S / l p I n m m 7 T j g Z X j g o z j g Z / l n o s u e + m D q O e 9 s u W Q j S w 4 f S Z x d W 9 0 O y w m c X V v d D t T Z W N 0 a W 9 u M S 8 y M D I x M D c y N y A o M T A p L + W k i e a b t O O B l e O C j O O B n + W e i y 5 7 5 q W t 5 6 i u 4 4 K z 4 4 O 8 4 4 O J L D l 9 J n F 1 b 3 Q 7 L C Z x d W 9 0 O 1 N l Y 3 R p b 2 4 x L z I w M j E w N z I 3 I C g x M C k v 5 a S J 5 p u 0 4 4 G V 4 4 K M 4 4 G f 5 Z 6 L L n v m p a 3 n q K 7 l k I 0 s M T B 9 J n F 1 b 3 Q 7 L C Z x d W 9 0 O 1 N l Y 3 R p b 2 4 x L z I w M j E w N z I 3 I C g x M C k v 5 a S J 5 p u 0 4 4 G V 4 4 K M 4 4 G f 5 Z 6 L L n v m p a 3 n q K 7 j g r D j g 6 v j g 7 z j g 5 f l k I 0 s M T F 9 J n F 1 b 3 Q 7 L C Z x d W 9 0 O 1 N l Y 3 R p b 2 4 x L z I w M j E w N z I 3 I C g x M C k v 5 a S J 5 p u 0 4 4 G V 4 4 K M 4 4 G f 5 Z 6 L L n v l v p P m p a 3 l k 6 H m l b A s M T J 9 J n F 1 b 3 Q 7 L C Z x d W 9 0 O 1 N l Y 3 R p b 2 4 x L z I w M j E w N z I 3 I C g x M C k v 5 a S J 5 p u 0 4 4 G V 4 4 K M 4 4 G f 5 Z 6 L L n v m r a P n p L 7 l k 6 H l i b L l k I g s M T N 9 J n F 1 b 3 Q 7 L C Z x d W 9 0 O 1 N l Y 3 R p b 2 4 x L z I w M j E w N z I 3 I C g x M C k v 5 a S J 5 p u 0 4 4 G V 4 4 K M 4 4 G f 5 Z 6 L L n v l o 7 L k u I r p q 5 g s M T R 9 J n F 1 b 3 Q 7 L C Z x d W 9 0 O 1 N l Y 3 R p b 2 4 x L z I w M j E w N z I 3 I C g x M C k v 5 a S J 5 p u 0 4 4 G V 4 4 K M 4 4 G f 5 Z 6 L L n v o s 4 f m n K z p h 5 E s M T V 9 J n F 1 b 3 Q 7 L C Z x d W 9 0 O 1 N l Y 3 R p b 2 4 x L z I w M j E w N z I 3 I C g x M C k v 5 a S J 5 p u 0 4 4 G V 4 4 K M 4 4 G f 5 Z 6 L L n v l m 7 3 l h o X m i 6 D n g r n m l b A s M T Z 9 J n F 1 b 3 Q 7 L C Z x d W 9 0 O 1 N l Y 3 R p b 2 4 x L z I w M j E w N z I 3 I C g x M C k v 5 a S J 5 p u 0 4 4 G V 4 4 K M 4 4 G f 5 Z 6 L L n v m t b f l p J b m i 6 D n g r n m l b A s M T d 9 J n F 1 b 3 Q 7 L C Z x d W 9 0 O 1 N l Y 3 R p b 2 4 x L z I w M j E w N z I 3 I C g x M C k v 5 a S J 5 p u 0 4 4 G V 4 4 K M 4 4 G f 5 Z 6 L L n v l g I v k u r r m g 4 X l o L H l j 5 b m i b H m l b A s M T h 9 J n F 1 b 3 Q 7 L C Z x d W 9 0 O 1 N l Y 3 R p b 2 4 x L z I w M j E w N z I 3 I C g x M C k v 5 a S J 5 p u 0 4 4 G V 4 4 K M 4 4 G f 5 Z 6 L L n v p m 6 L o g b f n j o c s M T l 9 J n F 1 b 3 Q 7 L C Z x d W 9 0 O 1 N l Y 3 R p b 2 4 x L z I w M j E w N z I 3 I C g x M C k v 5 a S J 5 p u 0 4 4 G V 4 4 K M 4 4 G f 5 Z 6 L L n v l h a z n m 4 r m g K c s M j B 9 J n F 1 b 3 Q 7 L C Z x d W 9 0 O 1 N l Y 3 R p b 2 4 x L z I w M j E w N z I 3 I C g x M C k v 5 a S J 5 p u 0 4 4 G V 4 4 K M 4 4 G f 5 Z 6 L L n v p o a f l r q L l v b H p n 7 8 s M j F 9 J n F 1 b 3 Q 7 L C Z x d W 9 0 O 1 N l Y 3 R p b 2 4 x L z I w M j E w N z I 3 I C g x M C k v 5 a S J 5 p u 0 4 4 G V 4 4 K M 4 4 G f 5 Z 6 L L n t J V O S + n e W t m O W 6 p i w y M n 0 m c X V v d D s s J n F 1 b 3 Q 7 U 2 V j d G l v b j E v M j A y M T A 3 M j c g K D E w K S / l p I n m m 7 T j g Z X j g o z j g Z / l n o s u e + O D j e O D g + O D i O S + n e W t m O W 6 p i w y M 3 0 m c X V v d D s s J n F 1 b 3 Q 7 U 2 V j d G l v b j E v M j A y M T A 3 M j c g K D E w K S / l p I n m m 7 T j g Z X j g o z j g Z / l n o s u e + i o s e W u u e W B n O a t o u a c n + m W k y w y N H 0 m c X V v d D s s J n F 1 b 3 Q 7 U 2 V j d G l v b j E v M j A y M T A 3 M j c g K D E w K S / l p I n m m 7 T j g Z X j g o z j g Z / l n o s u e + W j s u S 4 i u W 9 s e m f v y w y N X 0 m c X V v d D s s J n F 1 b 3 Q 7 U 2 V j d G l v b j E v M j A y M T A 3 M j c g K D E w K S / l p I n m m 7 T j g Z X j g o z j g Z / l n o s u e + O D l u O D q e O D s + O D i e W 9 s e m f v y w y N n 0 m c X V v d D s s J n F 1 b 3 Q 7 U 2 V j d G l v b j E v M j A y M T A 3 M j c g K D E w K S / l p I n m m 7 T j g Z X j g o z j g Z / l n o s u e + O D k e O D v O O D i O O D i u O D v O S + n e W t m O W 6 p i w y N 3 0 m c X V v d D s s J n F 1 b 3 Q 7 U 2 V j d G l v b j E v M j A y M T A 3 M j c g K D E w K S / l p I n m m 7 T j g Z X j g o z j g Z / l n o s u e + a p n + W v h u S / n e a c i e W 6 p i w y O H 0 m c X V v d D s s J n F 1 b 3 Q 7 U 2 V j d G l v b j E v M j A y M T A 3 M j c g K D E w K S / l p I n m m 7 T j g Z X j g o z j g Z / l n o s u e + e 1 j O m o k 0 l U 5 L q L 5 p W F 6 K i I L D I 5 f S Z x d W 9 0 O y w m c X V v d D t T Z W N 0 a W 9 u M S 8 y M D I x M D c y N y A o M T A p L + W k i e a b t O O B l e O C j O O B n + W e i y 5 7 4 4 K 1 4 4 O 8 4 4 O Q 4 4 K m 4 4 K k 4 4 O r 4 4 K 5 5 o S f 5 p + T 4 4 O V 4 4 O p 4 4 K w L D M w f S Z x d W 9 0 O y w m c X V v d D t T Z W N 0 a W 9 u M S 8 y M D I x M D c y N y A o M T A p L + W k i e a b t O O B l e O C j O O B n + W e i y 5 7 U E P j g q b j g q T j g 6 v j g r n m h J / m n 5 P j g 5 X j g 6 n j g r A s M z F 9 J n F 1 b 3 Q 7 L C Z x d W 9 0 O 1 N l Y 3 R p b 2 4 x L z I w M j E w N z I 3 I C g x M C k v 5 a S J 5 p u 0 4 4 G V 4 4 K M 4 4 G f 5 Z 6 L L n v k u I 3 m r a P j g q L j g q / j g r v j g r n j g 5 X j g 6 n j g r A s M z J 9 J n F 1 b 3 Q 7 L C Z x d W 9 0 O 1 N l Y 3 R p b 2 4 x L z I w M j E w N z I 3 I C g x M C k v 5 a S J 5 p u 0 4 4 G V 4 4 K M 4 4 G f 5 Z 6 L L n v m l L n j g Z b j g p P j g 5 X j g 6 n j g r A s M z N 9 J n F 1 b 3 Q 7 L C Z x d W 9 0 O 1 N l Y 3 R p b 2 4 x L z I w M j E w N z I 3 I C g x M C k v 5 a S J 5 p u 0 4 4 G V 4 4 K M 4 4 G f 5 Z 6 L L n v m g 4 X l o L H m v I / m t K n j g 5 X j g 6 n j g r A s M z R 9 J n F 1 b 3 Q 7 L C Z x d W 9 0 O 1 N l Y 3 R p b 2 4 x L z I w M j E w N z I 3 I C g x M C k v 5 a S J 5 p u 0 4 4 G V 4 4 K M 4 4 G f 5 Z 6 L L n v o u I / j g b / l j 7 D j g 5 X j g 6 n j g r A s M z V 9 J n F 1 b 3 Q 7 L C Z x d W 9 0 O 1 N l Y 3 R p b 2 4 x L z I w M j E w N z I 3 I C g x M C k v 5 a S J 5 p u 0 4 4 G V 4 4 K M 4 4 G f 5 Z 6 L L n v j g r f j g r n j g 4 b j g 6 D j g 4 D j g q b j g 7 P j g 5 X j g 6 n j g r A s M z Z 9 J n F 1 b 3 Q 7 L C Z x d W 9 0 O 1 N l Y 3 R p b 2 4 x L z I w M j E w N z I 3 I C g x M C k v 5 a S J 5 p u 0 4 4 G V 4 4 K M 4 4 G f 5 Z 6 L L n v j g Z 3 j g a 7 k u 5 Z J V O S 6 i + a V h e O D l e O D q e O C s C w z N 3 0 m c X V v d D s s J n F 1 b 3 Q 7 U 2 V j d G l v b j E v M j A y M T A 3 M j c g K D E w K S / l p I n m m 7 T j g Z X j g o z j g Z / l n o s u e + e k v u S 8 m u e a h O W 9 s e m f v + a M h + a o m S w z O H 0 m c X V v d D s s J n F 1 b 3 Q 7 U 2 V j d G l v b j E v M j A y M T A 3 M j c g K D E w K S / l p I n m m 7 T j g Z X j g o z j g Z / l n o s u e + O D k + O C u O O D j e O C u e a n i + m A o O a M h + a o m S w z O X 0 m c X V v d D s s J n F 1 b 3 Q 7 U 2 V j d G l v b j E v M j A y M T A 3 M j c g K D E w K S / l p I n m m 7 T j g Z X j g o z j g Z / l n o s u e + O C s O O D q + O D v O O D l + O C s + O D v O O D i S w 0 M H 0 m c X V v d D s s J n F 1 b 3 Q 7 U 2 V j d G l v b j E v M j A y M T A 3 M j c g K D E w K S / l p I n m m 7 T j g Z X j g o z j g Z / l n o s u e + W b n u e t l O e C u e a V s D E s N D F 9 J n F 1 b 3 Q 7 L C Z x d W 9 0 O 1 N l Y 3 R p b 2 4 x L z I w M j E w N z I 3 I C g x M C k v 5 a S J 5 p u 0 4 4 G V 4 4 K M 4 4 G f 5 Z 6 L L n v l m 5 7 n r Z T n g r n m l b A y L D Q y f S Z x d W 9 0 O y w m c X V v d D t T Z W N 0 a W 9 u M S 8 y M D I x M D c y N y A o M T A p L + W k i e a b t O O B l e O C j O O B n + W e i y 5 7 5 Z u e 5 6 2 U 5 4 K 5 5 p W w M y w 0 M 3 0 m c X V v d D s s J n F 1 b 3 Q 7 U 2 V j d G l v b j E v M j A y M T A 3 M j c g K D E w K S / l p I n m m 7 T j g Z X j g o z j g Z / l n o s u e + W b n u e t l O e C u e a V s D Q s N D R 9 J n F 1 b 3 Q 7 L C Z x d W 9 0 O 1 N l Y 3 R p b 2 4 x L z I w M j E w N z I 3 I C g x M C k v 5 a S J 5 p u 0 4 4 G V 4 4 K M 4 4 G f 5 Z 6 L L n v l m 5 7 n r Z T n g r n m l b A 1 L D Q 1 f S Z x d W 9 0 O y w m c X V v d D t T Z W N 0 a W 9 u M S 8 y M D I x M D c y N y A o M T A p L + W k i e a b t O O B l e O C j O O B n + W e i y 5 7 5 Z u e 5 6 2 U 5 4 K 5 5 p W w N i w 0 N n 0 m c X V v d D s s J n F 1 b 3 Q 7 U 2 V j d G l v b j E v M j A y M T A 3 M j c g K D E w K S / l p I n m m 7 T j g Z X j g o z j g Z / l n o s u e + W b n u e t l O e C u e a V s D c s N D d 9 J n F 1 b 3 Q 7 L C Z x d W 9 0 O 1 N l Y 3 R p b 2 4 x L z I w M j E w N z I 3 I C g x M C k v 5 a S J 5 p u 0 4 4 G V 4 4 K M 4 4 G f 5 Z 6 L L n v l m 5 7 n r Z T n g r n m l b A 4 L D Q 4 f S Z x d W 9 0 O y w m c X V v d D t T Z W N 0 a W 9 u M S 8 y M D I x M D c y N y A o M T A p L + W k i e a b t O O B l e O C j O O B n + W e i y 5 7 5 Z u e 5 6 2 U 5 4 K 5 5 p W w O S w 0 O X 0 m c X V v d D s s J n F 1 b 3 Q 7 U 2 V j d G l v b j E v M j A y M T A 3 M j c g K D E w K S / l p I n m m 7 T j g Z X j g o z j g Z / l n o s u e + W b n u e t l O e C u e a V s D E w L D U w f S Z x d W 9 0 O y w m c X V v d D t T Z W N 0 a W 9 u M S 8 y M D I x M D c y N y A o M T A p L + W k i e a b t O O B l e O C j O O B n + W e i y 5 7 5 Z u e 5 6 2 U 5 4 K 5 5 p W w M T E s N T F 9 J n F 1 b 3 Q 7 L C Z x d W 9 0 O 1 N l Y 3 R p b 2 4 x L z I w M j E w N z I 3 I C g x M C k v 5 a S J 5 p u 0 4 4 G V 4 4 K M 4 4 G f 5 Z 6 L L n v l m 5 7 n r Z T n g r n m l b A x M i w 1 M n 0 m c X V v d D s s J n F 1 b 3 Q 7 U 2 V j d G l v b j E v M j A y M T A 3 M j c g K D E w K S / l p I n m m 7 T j g Z X j g o z j g Z / l n o s u e + W b n u e t l O e C u e a V s D E z L D U z f S Z x d W 9 0 O y w m c X V v d D t T Z W N 0 a W 9 u M S 8 y M D I x M D c y N y A o M T A p L + W k i e a b t O O B l e O C j O O B n + W e i y 5 7 5 Z u e 5 6 2 U 5 4 K 5 5 p W w M T Q s N T R 9 J n F 1 b 3 Q 7 L C Z x d W 9 0 O 1 N l Y 3 R p b 2 4 x L z I w M j E w N z I 3 I C g x M C k v 5 a S J 5 p u 0 4 4 G V 4 4 K M 4 4 G f 5 Z 6 L L n v l m 5 7 n r Z T n g r n m l b A x N S w 1 N X 0 m c X V v d D s s J n F 1 b 3 Q 7 U 2 V j d G l v b j E v M j A y M T A 3 M j c g K D E w K S / l p I n m m 7 T j g Z X j g o z j g Z / l n o s u e + W b n u e t l O e C u e a V s D E 2 L D U 2 f S Z x d W 9 0 O y w m c X V v d D t T Z W N 0 a W 9 u M S 8 y M D I x M D c y N y A o M T A p L + W k i e a b t O O B l e O C j O O B n + W e i y 5 7 5 Z u e 5 6 2 U 5 4 K 5 5 p W w M T c s N T d 9 J n F 1 b 3 Q 7 L C Z x d W 9 0 O 1 N l Y 3 R p b 2 4 x L z I w M j E w N z I 3 I C g x M C k v 5 a S J 5 p u 0 4 4 G V 4 4 K M 4 4 G f 5 Z 6 L L n v l m 5 7 n r Z T n g r n m l b A x O C w 1 O H 0 m c X V v d D s s J n F 1 b 3 Q 7 U 2 V j d G l v b j E v M j A y M T A 3 M j c g K D E w K S / l p I n m m 7 T j g Z X j g o z j g Z / l n o s u e + W b n u e t l O e C u e a V s D E 5 L D U 5 f S Z x d W 9 0 O y w m c X V v d D t T Z W N 0 a W 9 u M S 8 y M D I x M D c y N y A o M T A p L + W k i e a b t O O B l e O C j O O B n + W e i y 5 7 5 Z u e 5 6 2 U 5 4 K 5 5 p W w M j A s N j B 9 J n F 1 b 3 Q 7 L C Z x d W 9 0 O 1 N l Y 3 R p b 2 4 x L z I w M j E w N z I 3 I C g x M C k v 5 a S J 5 p u 0 4 4 G V 4 4 K M 4 4 G f 5 Z 6 L L n v l m 5 7 n r Z T n g r n m l b A y M S w 2 M X 0 m c X V v d D s s J n F 1 b 3 Q 7 U 2 V j d G l v b j E v M j A y M T A 3 M j c g K D E w K S / l p I n m m 7 T j g Z X j g o z j g Z / l n o s u e + W b n u e t l O e C u e a V s D I y L D Y y f S Z x d W 9 0 O y w m c X V v d D t T Z W N 0 a W 9 u M S 8 y M D I x M D c y N y A o M T A p L + W k i e a b t O O B l e O C j O O B n + W e i y 5 7 5 Z u e 5 6 2 U 5 4 K 5 5 p W w M j M s N j N 9 J n F 1 b 3 Q 7 L C Z x d W 9 0 O 1 N l Y 3 R p b 2 4 x L z I w M j E w N z I 3 I C g x M C k v 5 a S J 5 p u 0 4 4 G V 4 4 K M 4 4 G f 5 Z 6 L L n v l m 5 7 n r Z T n g r n m l b A y N C w 2 N H 0 m c X V v d D s s J n F 1 b 3 Q 7 U 2 V j d G l v b j E v M j A y M T A 3 M j c g K D E w K S / l p I n m m 7 T j g Z X j g o z j g Z / l n o s u e + W b n u e t l O e C u e a V s D I 1 L D Y 1 f S Z x d W 9 0 O y w m c X V v d D t T Z W N 0 a W 9 u M S 8 y M D I x M D c y N y A o M T A p L + W k i e a b t O O B l e O C j O O B n + W e i y 5 7 5 Z u e 5 6 2 U 5 4 K 5 5 p W w M j Y s N j Z 9 J n F 1 b 3 Q 7 L C Z x d W 9 0 O 1 N l Y 3 R p b 2 4 x L z I w M j E w N z I 3 I C g x M C k v 5 a S J 5 p u 0 4 4 G V 4 4 K M 4 4 G f 5 Z 6 L L n v l m 5 7 n r Z T n g r n m l b A y N y w 2 N 3 0 m c X V v d D s s J n F 1 b 3 Q 7 U 2 V j d G l v b j E v M j A y M T A 3 M j c g K D E w K S / l p I n m m 7 T j g Z X j g o z j g Z / l n o s u e + W b n u e t l O e C u e a V s D I 4 L D Y 4 f S Z x d W 9 0 O y w m c X V v d D t T Z W N 0 a W 9 u M S 8 y M D I x M D c y N y A o M T A p L + W k i e a b t O O B l e O C j O O B n + W e i y 5 7 5 Z u e 5 6 2 U 5 4 K 5 5 p W w M j k s N j l 9 J n F 1 b 3 Q 7 L C Z x d W 9 0 O 1 N l Y 3 R p b 2 4 x L z I w M j E w N z I 3 I C g x M C k v 5 a S J 5 p u 0 4 4 G V 4 4 K M 4 4 G f 5 Z 6 L L n v l m 5 7 n r Z T n g r n m l b A z M C w 3 M H 0 m c X V v d D s s J n F 1 b 3 Q 7 U 2 V j d G l v b j E v M j A y M T A 3 M j c g K D E w K S / l p I n m m 7 T j g Z X j g o z j g Z / l n o s u e + W b n u e t l O e C u e a V s D M x L D c x f S Z x d W 9 0 O y w m c X V v d D t T Z W N 0 a W 9 u M S 8 y M D I x M D c y N y A o M T A p L + W k i e a b t O O B l e O C j O O B n + W e i y 5 7 5 Z u e 5 6 2 U 5 4 K 5 5 p W w M z I s N z J 9 J n F 1 b 3 Q 7 L C Z x d W 9 0 O 1 N l Y 3 R p b 2 4 x L z I w M j E w N z I 3 I C g x M C k v 5 a S J 5 p u 0 4 4 G V 4 4 K M 4 4 G f 5 Z 6 L L n v l m 5 7 n r Z T n g r n m l b A z M y w 3 M 3 0 m c X V v d D s s J n F 1 b 3 Q 7 U 2 V j d G l v b j E v M j A y M T A 3 M j c g K D E w K S / l p I n m m 7 T j g Z X j g o z j g Z / l n o s u e + W b n u e t l O e C u e a V s D M 0 L D c 0 f S Z x d W 9 0 O y w m c X V v d D t T Z W N 0 a W 9 u M S 8 y M D I x M D c y N y A o M T A p L + W k i e a b t O O B l e O C j O O B n + W e i y 5 7 5 Z u e 5 6 2 U 5 4 K 5 5 p W w M z U s N z V 9 J n F 1 b 3 Q 7 L C Z x d W 9 0 O 1 N l Y 3 R p b 2 4 x L z I w M j E w N z I 3 I C g x M C k v 5 a S J 5 p u 0 4 4 G V 4 4 K M 4 4 G f 5 Z 6 L L n v l m 5 7 n r Z T n g r n m l b A z N i w 3 N n 0 m c X V v d D s s J n F 1 b 3 Q 7 U 2 V j d G l v b j E v M j A y M T A 3 M j c g K D E w K S / l p I n m m 7 T j g Z X j g o z j g Z / l n o s u e + W b n u e t l O e C u e a V s D M 3 L D c 3 f S Z x d W 9 0 O y w m c X V v d D t T Z W N 0 a W 9 u M S 8 y M D I x M D c y N y A o M T A p L + W k i e a b t O O B l e O C j O O B n + W e i y 5 7 5 Z u e 5 6 2 U 5 4 K 5 5 p W w M z g s N z h 9 J n F 1 b 3 Q 7 L C Z x d W 9 0 O 1 N l Y 3 R p b 2 4 x L z I w M j E w N z I 3 I C g x M C k v 5 a S J 5 p u 0 4 4 G V 4 4 K M 4 4 G f 5 Z 6 L L n v l m 5 7 n r Z T n g r n m l b A z O S w 3 O X 0 m c X V v d D t d L C Z x d W 9 0 O 1 J l b G F 0 a W 9 u c 2 h p c E l u Z m 8 m c X V v d D s 6 W 1 1 9 I i A v P j x F b n R y e S B U e X B l P S J G a W x s U 3 R h d H V z I i B W Y W x 1 Z T 0 i c 0 N v b X B s Z X R l I i A v P j x F b n R y e S B U e X B l P S J G a W x s Q 2 9 s d W 1 u T m F t Z X M i I F Z h b H V l P S J z W y Z x d W 9 0 O 1 N v d X J j Z S 5 O Y W 1 l J n F 1 b 3 Q 7 L C Z x d W 9 0 O + i o u u a W r e W x p e a t t E l E J n F 1 b 3 Q 7 L C Z x d W 9 0 O + i o u u a W r e O C s + O D v O O C u U l E J n F 1 b 3 Q 7 L C Z x d W 9 0 O + i o u u a W r e a X p e a Z g i Z x d W 9 0 O y w m c X V v d D v o q L r m l q 3 m m 7 T m l r D m l 6 X m m Y I m c X V v d D s s J n F 1 b 3 Q 7 4 4 O I 4 4 O 8 4 4 K / 4 4 O r 4 4 K 5 4 4 K z 4 4 K i J n F 1 b 3 Q 7 L C Z x d W 9 0 O + W 5 s + W d h + W A p C Z x d W 9 0 O y w m c X V v d D v k u o v m p a 3 o g I X l k I 0 m c X V v d D s s J n F 1 b 3 Q 7 6 Y O o 5 7 2 y 5 Z C N J n F 1 b 3 Q 7 L C Z x d W 9 0 O + a l r e e o r u O C s + O D v O O D i S Z x d W 9 0 O y w m c X V v d D v m p a 3 n q K 7 l k I 0 m c X V v d D s s J n F 1 b 3 Q 7 5 q W t 5 6 i u 4 4 K w 4 4 O r 4 4 O 8 4 4 O X 5 Z C N J n F 1 b 3 Q 7 L C Z x d W 9 0 O + W + k + a l r e W T o e a V s C Z x d W 9 0 O y w m c X V v d D v m r a P n p L 7 l k 6 H l i b L l k I g m c X V v d D s s J n F 1 b 3 Q 7 5 a O y 5 L i K 6 a u Y J n F 1 b 3 Q 7 L C Z x d W 9 0 O + i z h + a c r O m H k S Z x d W 9 0 O y w m c X V v d D v l m 7 3 l h o X m i 6 D n g r n m l b A m c X V v d D s s J n F 1 b 3 Q 7 5 r W 3 5 a S W 5 o u g 5 4 K 5 5 p W w J n F 1 b 3 Q 7 L C Z x d W 9 0 O + W A i + S 6 u u a D h e W g s e W P l u a J s e a V s C Z x d W 9 0 O y w m c X V v d D v p m 6 L o g b f n j o c m c X V v d D s s J n F 1 b 3 Q 7 5 Y W s 5 5 u K 5 o C n J n F 1 b 3 Q 7 L C Z x d W 9 0 O + m h p + W u o u W 9 s e m f v y Z x d W 9 0 O y w m c X V v d D t J V O S + n e W t m O W 6 p i Z x d W 9 0 O y w m c X V v d D v j g 4 3 j g 4 P j g 4 j k v p 3 l r Z j l u q Y m c X V v d D s s J n F 1 b 3 Q 7 6 K i x 5 a 6 5 5 Y G c 5 q 2 i 5 p y f 6 Z a T J n F 1 b 3 Q 7 L C Z x d W 9 0 O + W j s u S 4 i u W 9 s e m f v y Z x d W 9 0 O y w m c X V v d D v j g 5 b j g 6 n j g 7 P j g 4 n l v b H p n 7 8 m c X V v d D s s J n F 1 b 3 Q 7 4 4 O R 4 4 O 8 4 4 O I 4 4 O K 4 4 O 8 5 L 6 d 5 a 2 Y 5 b q m J n F 1 b 3 Q 7 L C Z x d W 9 0 O + a p n + W v h u S / n e a c i e W 6 p i Z x d W 9 0 O y w m c X V v d D v n t Y z p q J N J V O S 6 i + a V h e i o i C Z x d W 9 0 O y w m c X V v d D v j g r X j g 7 z j g 5 D j g q b j g q T j g 6 v j g r n m h J / m n 5 P j g 5 X j g 6 n j g r A m c X V v d D s s J n F 1 b 3 Q 7 U E P j g q b j g q T j g 6 v j g r n m h J / m n 5 P j g 5 X j g 6 n j g r A m c X V v d D s s J n F 1 b 3 Q 7 5 L i N 5 q 2 j 4 4 K i 4 4 K v 4 4 K 7 4 4 K 5 4 4 O V 4 4 O p 4 4 K w J n F 1 b 3 Q 7 L C Z x d W 9 0 O + a U u e O B l u O C k + O D l e O D q e O C s C Z x d W 9 0 O y w m c X V v d D v m g 4 X l o L H m v I / m t K n j g 5 X j g 6 n j g r A m c X V v d D s s J n F 1 b 3 Q 7 6 L i P 4 4 G / 5 Y + w 4 4 O V 4 4 O p 4 4 K w J n F 1 b 3 Q 7 L C Z x d W 9 0 O + O C t + O C u e O D h u O D o O O D g O O C p u O D s + O D l e O D q e O C s C Z x d W 9 0 O y w m c X V v d D v j g Z 3 j g a 7 k u 5 Z J V O S 6 i + a V h e O D l e O D q e O C s C Z x d W 9 0 O y w m c X V v d D v n p L 7 k v J r n m o T l v b H p n 7 / m j I f m q J k m c X V v d D s s J n F 1 b 3 Q 7 4 4 O T 4 4 K 4 4 4 O N 4 4 K 5 5 q e L 6 Y C g 5 o y H 5 q i Z J n F 1 b 3 Q 7 L C Z x d W 9 0 O + O C s O O D q + O D v O O D l + O C s + O D v O O D i S Z x d W 9 0 O y w m c X V v d D v l m 5 7 n r Z T n g r n m l b A x J n F 1 b 3 Q 7 L C Z x d W 9 0 O + W b n u e t l O e C u e a V s D I m c X V v d D s s J n F 1 b 3 Q 7 5 Z u e 5 6 2 U 5 4 K 5 5 p W w M y Z x d W 9 0 O y w m c X V v d D v l m 5 7 n r Z T n g r n m l b A 0 J n F 1 b 3 Q 7 L C Z x d W 9 0 O + W b n u e t l O e C u e a V s D U m c X V v d D s s J n F 1 b 3 Q 7 5 Z u e 5 6 2 U 5 4 K 5 5 p W w N i Z x d W 9 0 O y w m c X V v d D v l m 5 7 n r Z T n g r n m l b A 3 J n F 1 b 3 Q 7 L C Z x d W 9 0 O + W b n u e t l O e C u e a V s D g m c X V v d D s s J n F 1 b 3 Q 7 5 Z u e 5 6 2 U 5 4 K 5 5 p W w O S Z x d W 9 0 O y w m c X V v d D v l m 5 7 n r Z T n g r n m l b A x M C Z x d W 9 0 O y w m c X V v d D v l m 5 7 n r Z T n g r n m l b A x M S Z x d W 9 0 O y w m c X V v d D v l m 5 7 n r Z T n g r n m l b A x M i Z x d W 9 0 O y w m c X V v d D v l m 5 7 n r Z T n g r n m l b A x M y Z x d W 9 0 O y w m c X V v d D v l m 5 7 n r Z T n g r n m l b A x N C Z x d W 9 0 O y w m c X V v d D v l m 5 7 n r Z T n g r n m l b A x N S Z x d W 9 0 O y w m c X V v d D v l m 5 7 n r Z T n g r n m l b A x N i Z x d W 9 0 O y w m c X V v d D v l m 5 7 n r Z T n g r n m l b A x N y Z x d W 9 0 O y w m c X V v d D v l m 5 7 n r Z T n g r n m l b A x O C Z x d W 9 0 O y w m c X V v d D v l m 5 7 n r Z T n g r n m l b A x O S Z x d W 9 0 O y w m c X V v d D v l m 5 7 n r Z T n g r n m l b A y M C Z x d W 9 0 O y w m c X V v d D v l m 5 7 n r Z T n g r n m l b A y M S Z x d W 9 0 O y w m c X V v d D v l m 5 7 n r Z T n g r n m l b A y M i Z x d W 9 0 O y w m c X V v d D v l m 5 7 n r Z T n g r n m l b A y M y Z x d W 9 0 O y w m c X V v d D v l m 5 7 n r Z T n g r n m l b A y N C Z x d W 9 0 O y w m c X V v d D v l m 5 7 n r Z T n g r n m l b A y N S Z x d W 9 0 O y w m c X V v d D v l m 5 7 n r Z T n g r n m l b A y N i Z x d W 9 0 O y w m c X V v d D v l m 5 7 n r Z T n g r n m l b A y N y Z x d W 9 0 O y w m c X V v d D v l m 5 7 n r Z T n g r n m l b A y O C Z x d W 9 0 O y w m c X V v d D v l m 5 7 n r Z T n g r n m l b A y O S Z x d W 9 0 O y w m c X V v d D v l m 5 7 n r Z T n g r n m l b A z M C Z x d W 9 0 O y w m c X V v d D v l m 5 7 n r Z T n g r n m l b A z M S Z x d W 9 0 O y w m c X V v d D v l m 5 7 n r Z T n g r n m l b A z M i Z x d W 9 0 O y w m c X V v d D v l m 5 7 n r Z T n g r n m l b A z M y Z x d W 9 0 O y w m c X V v d D v l m 5 7 n r Z T n g r n m l b A z N C Z x d W 9 0 O y w m c X V v d D v l m 5 7 n r Z T n g r n m l b A z N S Z x d W 9 0 O y w m c X V v d D v l m 5 7 n r Z T n g r n m l b A z N i Z x d W 9 0 O y w m c X V v d D v l m 5 7 n r Z T n g r n m l b A z N y Z x d W 9 0 O y w m c X V v d D v l m 5 7 n r Z T n g r n m l b A z O C Z x d W 9 0 O y w m c X V v d D v l m 5 7 n r Z T n g r n m l b A z O S Z x d W 9 0 O 1 0 i I C 8 + P E V u d H J 5 I F R 5 c G U 9 I k Z p b G x D b 2 x 1 b W 5 U e X B l c y I g V m F s d W U 9 I n N C Z 0 1 E Q n d j R E J R W U d C Z 1 l H Q X d N R E F 3 T U R B d 0 1 E Q X d N R E F 3 T U R B d 0 1 E Q X d N R E F 3 T U R B d 0 1 G Q l F N R E F 3 T U R B d 0 1 E Q X d N R E F 3 T U R B d 0 1 E Q X d N R E F 3 T U R B d 0 1 E Q X d N R E F 3 T U R B d 0 1 E Q X d N R E F 3 T T 0 i I C 8 + P E V u d H J 5 I F R 5 c G U 9 I k Z p b G x M Y X N 0 V X B k Y X R l Z C I g V m F s d W U 9 I m Q y M D I x L T A 4 L T A x V D A 3 O j Q 4 O j E z L j E 1 M z E 0 M z J a I i A v P j x F b n R y e S B U e X B l P S J G a W x s R X J y b 3 J D b 3 V u d C I g V m F s d W U 9 I m w w I i A v P j x F b n R y e S B U e X B l P S J B Z G R l Z F R v R G F 0 Y U 1 v Z G V s I i B W Y W x 1 Z T 0 i b D A i I C 8 + P E V u d H J 5 I F R 5 c G U 9 I k Z p b G x D b 3 V u d C I g V m F s d W U 9 I m w 0 I i A v P j x F b n R y e S B U e X B l P S J G a W x s R X J y b 3 J D b 2 R l I i B W Y W x 1 Z T 0 i c 1 V u a 2 5 v d 2 4 i I C 8 + P C 9 T d G F i b G V F b n R y a W V z P j w v S X R l b T 4 8 S X R l b T 4 8 S X R l b U x v Y 2 F 0 a W 9 u P j x J d G V t V H l w Z T 5 G b 3 J t d W x h P C 9 J d G V t V H l w Z T 4 8 S X R l b V B h d G g + U 2 V j d G l v b j E v M j A y M T A 3 M j c l M j A o M T A 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x M C k 8 L 0 l 0 Z W 1 Q Y X R o P j w v S X R l b U x v Y 2 F 0 a W 9 u P j x T d G F i b G V F b n R y a W V z P j x F b n R y e S B U e X B l P S J J c 1 B y a X Z h d G U i I F Z h b H V l P S J s M C I g L z 4 8 R W 5 0 c n k g V H l w Z T 0 i T G 9 h Z G V k V G 9 B b m F s e X N p c 1 N l c n Z p Y 2 V z I i B W Y W x 1 Z T 0 i b D A i I C 8 + P E V u d H J 5 I F R 5 c G U 9 I k Z p b G x T d G F 0 d X M i I F Z h b H V l P S J z Q 2 9 t c G x l d G U i I C 8 + P E V u d H J 5 I F R 5 c G U 9 I k Z p b G x M Y X N 0 V X B k Y X R l Z C I g V m F s d W U 9 I m Q y M D I x L T A 4 L T A x V D A 3 O j Q 4 O j E w L j I 1 M j I 1 N j N a I i A v P j x F b n R y e S B U e X B l P S J G a W x s R X J y b 3 J D b 2 R l I i B W Y W x 1 Z T 0 i c 1 V u a 2 5 v d 2 4 i I C 8 + P E V u d H J 5 I F R 5 c G U 9 I k F k Z G V k V G 9 E Y X R h T W 9 k Z W w 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C a W 5 h c n k i I C 8 + P E V u d H J 5 I F R 5 c G U 9 I k J 1 Z m Z l c k 5 l e H R S Z W Z y Z X N o I i B W Y W x 1 Z T 0 i b D E i I C 8 + P E V u d H J 5 I F R 5 c G U 9 I l F 1 Z X J 5 R 3 J v d X B J R C I g V m F s d W U 9 I n M w N T R i Z D U x M y 1 k M z Y 5 L T Q z Z D M t Y j F l N C 1 i Z G U 1 N 2 R i Y j d m O T M i I C 8 + P E V u d H J 5 I F R 5 c G U 9 I k Z p b G x l Z E N v b X B s Z X R l U m V z d W x 0 V G 9 X b 3 J r c 2 h l Z X Q i I F Z h b H V l P S J s M C I g L z 4 8 L 1 N 0 Y W J s Z U V u d H J p Z X M + P C 9 J d G V t P j x J d G V t P j x J d G V t T G 9 j Y X R p b 2 4 + P E l 0 Z W 1 U e X B l P k Z v c m 1 1 b G E 8 L 0 l 0 Z W 1 U e X B l P j x J d G V t U G F 0 a D 5 T Z W N 0 a W 9 u M S 8 l R T M l O D I l Q j U l R T M l O D M l Q j M l R T M l O D M l O T c l R T M l O D M l Q U I l M j A l R T M l O D M l O T U l R T M l O D I l Q T E l R T M l O D I l Q T Q l R T M l O D M l Q U I l M j A o M T A p L y V F M y U 4 M i V C R C V F M y U 4 M y V C Q y V F M y U 4 M i V C O T w v S X R l b V B h d G g + P C 9 J d G V t T G 9 j Y X R p b 2 4 + P F N 0 Y W J s Z U V u d H J p Z X M g L z 4 8 L 0 l 0 Z W 0 + P E l 0 Z W 0 + P E l 0 Z W 1 M b 2 N h d G l v b j 4 8 S X R l b V R 5 c G U + R m 9 y b X V s Y T w v S X R l b V R 5 c G U + P E l 0 Z W 1 Q Y X R o P l N l Y 3 R p b 2 4 x L y V F M y U 4 M i V C N S V F M y U 4 M y V C M y V F M y U 4 M y U 5 N y V F M y U 4 M y V B Q i U y M C V F M y U 4 M y U 5 N S V F M y U 4 M i V B M S V F M y U 4 M i V B N C V F M y U 4 M y V B Q i U y M C g x M C k v J U U z J T g z J T h B J U U z J T g z J T k z J U U z J T g y J U I y J U U z J T g z J U J D J U U z J T g y J U I 3 J U U z J T g z J U E 3 J U U z J T g z J U I z M T w v S X R l b V B h d G g + P C 9 J d G V t T G 9 j Y X R p b 2 4 + P F N 0 Y W J s Z U V u d H J p Z X M g L z 4 8 L 0 l 0 Z W 0 + P E l 0 Z W 0 + P E l 0 Z W 1 M b 2 N h d G l v b j 4 8 S X R l b V R 5 c G U + R m 9 y b X V s Y T w v S X R l b V R 5 c G U + P E l 0 Z W 1 Q Y X R o P l N l Y 3 R p b 2 4 x L y V F M y U 4 M y U 5 M S V F M y U 4 M y V B O S V F M y U 4 M y V B M S V F M y U 4 M y V C Q y V F M y U 4 M i V C R i V F M y U 4 M y V C Q z E w 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l J l c 3 V s d F R 5 c G U i I F Z h b H V l P S J z Q m l u Y X J 5 I i A v P j x F b n R y e S B U e X B l P S J C d W Z m Z X J O Z X h 0 U m V m c m V z a C I g V m F s d W U 9 I m w x I i A v P j x F b n R y e S B U e X B l P S J R d W V y e U d y b 3 V w S U Q i I F Z h b H V l P S J z M D U 0 Y m Q 1 M T M t Z D M 2 O S 0 0 M 2 Q z L W I x Z T Q t Y m R l N T d k Y m I 3 Z j k z I i A v P j x F b n R y e S B U e X B l P S J G a W x s Z W R D b 2 1 w b G V 0 Z V J l c 3 V s d F R v V 2 9 y a 3 N o Z W V 0 I i B W Y W x 1 Z T 0 i b D A i I C 8 + P E V u d H J 5 I F R 5 c G U 9 I k F k Z G V k V G 9 E Y X R h T W 9 k Z W w i I F Z h b H V l P S J s M C I g L z 4 8 R W 5 0 c n k g V H l w Z T 0 i R m l s b E V y c m 9 y Q 2 9 k Z S I g V m F s d W U 9 I n N V b m t u b 3 d u I i A v P j x F b n R y e S B U e X B l P S J G a W x s T G F z d F V w Z G F 0 Z W Q i I F Z h b H V l P S J k M j A y M S 0 w O C 0 w M V Q w N z o 0 O D o x M C 4 y M j E w M D g 4 W i I g L z 4 8 R W 5 0 c n k g V H l w Z T 0 i R m l s b F N 0 Y X R 1 c y I g V m F s d W U 9 I n N D b 2 1 w b G V 0 Z S I g L z 4 8 L 1 N 0 Y W J s Z U V u d H J p Z X M + P C 9 J d G V t P j x J d G V t P j x J d G V t T G 9 j Y X R p b 2 4 + P E l 0 Z W 1 U e X B l P k Z v c m 1 1 b G E 8 L 0 l 0 Z W 1 U e X B l P j x J d G V t U G F 0 a D 5 T Z W N 0 a W 9 u M S 8 l R T M l O D I l Q j U l R T M l O D M l Q j M l R T M l O D M l O T c l R T M l O D M l Q U I l M j A l R T M l O D M l O T U l R T M l O D I l Q T E l R T M l O D I l Q T Q l R T M l O D M l Q U I l R T M l O D E l Q U U l R T U l Q T Q l O D k l R T Y l O E Y l O U I l M j A o M T A p P C 9 J d G V t U G F 0 a D 4 8 L 0 l 0 Z W 1 M b 2 N h d G l v b j 4 8 U 3 R h Y m x l R W 5 0 c m l l c z 4 8 R W 5 0 c n k g V H l w Z T 0 i S X N Q c m l 2 Y X R l I i B W Y W x 1 Z T 0 i b D A i I C 8 + P E V u d H J 5 I F R 5 c G U 9 I k x v Y W R U b 1 J l c G 9 y d E R p c 2 F i b G V k I i B W Y W x 1 Z T 0 i b D E i I C 8 + P E V u d H J 5 I F R 5 c G U 9 I k Z p b G x F b m F i b G V k I i B W Y W x 1 Z T 0 i b D A i I C 8 + P E V u d H J 5 I F R 5 c G U 9 I k Z p b G x P Y m p l Y 3 R U e X B l I i B W Y W x 1 Z T 0 i c 0 N v b m 5 l Y 3 R p b 2 5 P b m x 5 I i A v P j x F b n R y e S B U e X B l P S J G a W x s V G 9 E Y X R h T W 9 k Z W x F b m F i b G V k I i B W Y W x 1 Z T 0 i b D A i I C 8 + P E V u d H J 5 I F R 5 c G U 9 I k 5 h b W V V c G R h d G V k Q W Z 0 Z X J G a W x s I i B W Y W x 1 Z T 0 i b D E i I C 8 + P E V u d H J 5 I F R 5 c G U 9 I l J l c 3 V s d F R 5 c G U i I F Z h b H V l P S J z V G F i b G U i I C 8 + P E V u d H J 5 I F R 5 c G U 9 I k J 1 Z m Z l c k 5 l e H R S Z W Z y Z X N o I i B W Y W x 1 Z T 0 i b D E i I C 8 + P E V u d H J 5 I F R 5 c G U 9 I l F 1 Z X J 5 R 3 J v d X B J R C I g V m F s d W U 9 I n N k N j Y 5 Z W M y M C 1 i N W Z h L T Q w Z W Y t O T E w O S 0 5 N D U 4 N D A 4 Y T Z l Z j Q i I C 8 + P E V u d H J 5 I F R 5 c G U 9 I k Z p b G x l Z E N v b X B s Z X R l U m V z d W x 0 V G 9 X b 3 J r c 2 h l Z X Q i I F Z h b H V l P S J s M C I g L z 4 8 R W 5 0 c n k g V H l w Z T 0 i Q W R k Z W R U b 0 R h d G F N b 2 R l b C I g V m F s d W U 9 I m w w I i A v P j x F b n R y e S B U e X B l P S J G a W x s R X J y b 3 J D b 2 R l I i B W Y W x 1 Z T 0 i c 1 V u a 2 5 v d 2 4 i I C 8 + P E V u d H J 5 I F R 5 c G U 9 I k Z p b G x M Y X N 0 V X B k Y X R l Z C I g V m F s d W U 9 I m Q y M D I x L T A 4 L T A x V D A 3 O j Q 4 O j E w L j I w N T Q w M z J 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x M C 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U U z J T g x J U F F J U U 1 J U E 0 J T g 5 J U U 2 J T h G J T l C J T I w K D E w K S 8 l R T Y l O T g l O D c l R T Y l Q T A l Q k M l R T M l O D E l O T U l R T M l O D I l O E M l R T M l O D E l O U Y l R T M l O D M l O T g l R T M l O D M l O D M l R T M l O D M l O D A l R T M l O D M l Q k M l R T Y l O T U l Q j A 8 L 0 l 0 Z W 1 Q Y X R o P j w v S X R l b U x v Y 2 F 0 a W 9 u P j x T d G F i b G V F b n R y a W V z I C 8 + P C 9 J d G V t P j x J d G V t P j x J d G V t T G 9 j Y X R p b 2 4 + P E l 0 Z W 1 U e X B l P k Z v c m 1 1 b G E 8 L 0 l 0 Z W 1 U e X B l P j x J d G V t U G F 0 a D 5 T Z W N 0 a W 9 u M S 8 l R T M l O D M l O T U l R T M l O D I l Q T E l R T M l O D I l Q T Q l R T M l O D M l Q U I l R T M l O D E l Q U U l R T U l Q T Q l O D k l R T Y l O E Y l O U I l M j A o M T A p P C 9 J d G V t U G F 0 a D 4 8 L 0 l 0 Z W 1 M b 2 N h d G l v b j 4 8 U 3 R h Y m x l R W 5 0 c m l l c z 4 8 R W 5 0 c n k g V H l w Z T 0 i T G 9 h Z F R v U m V w b 3 J 0 R G l z Y W J s Z W Q i I F Z h b H V l P S J s M S I g L z 4 8 R W 5 0 c n k g V H l w Z T 0 i R m l s b E V u Y W J s Z W Q i I F Z h b H V l P S J s M C I g L z 4 8 R W 5 0 c n k g V H l w Z T 0 i R m l s b E 9 i a m V j d F R 5 c G U i I F Z h b H V l P S J z Q 2 9 u b m V j d G l v b k 9 u b H k i I C 8 + P E V u d H J 5 I F R 5 c G U 9 I k Z p b G x U b 0 R h d G F N b 2 R l b E V u Y W J s Z W Q i I F Z h b H V l P S J s M C I g L z 4 8 R W 5 0 c n k g V H l w Z T 0 i S X N Q c m l 2 Y X R l I i B W Y W x 1 Z T 0 i b D A i I C 8 + P E V u d H J 5 I F R 5 c G U 9 I l J l c 3 V s d F R 5 c G U i I F Z h b H V l P S J z R n V u Y 3 R p b 2 4 i I C 8 + P E V u d H J 5 I F R 5 c G U 9 I k J 1 Z m Z l c k 5 l e H R S Z W Z y Z X N o I i B W Y W x 1 Z T 0 i b D E i I C 8 + P E V u d H J 5 I F R 5 c G U 9 I l F 1 Z X J 5 R 3 J v d X B J R C I g V m F s d W U 9 I n M w N T R i Z D U x M y 1 k M z Y 5 L T Q z Z D M t Y j F l N C 1 i Z G U 1 N 2 R i Y j d m O T M i I C 8 + P E V u d H J 5 I F R 5 c G U 9 I k Z p b G x l Z E N v b X B s Z X R l U m V z d W x 0 V G 9 X b 3 J r c 2 h l Z X Q i I F Z h b H V l P S J s M C I g L z 4 8 R W 5 0 c n k g V H l w Z T 0 i Q W R k Z W R U b 0 R h d G F N b 2 R l b C I g V m F s d W U 9 I m w w I i A v P j x F b n R y e S B U e X B l P S J G a W x s R X J y b 3 J D b 2 R l I i B W Y W x 1 Z T 0 i c 1 V u a 2 5 v d 2 4 i I C 8 + P E V u d H J 5 I F R 5 c G U 9 I k Z p b G x M Y X N 0 V X B k Y X R l Z C I g V m F s d W U 9 I m Q y M D I x L T A 4 L T A x V D A 3 O j Q 4 O j E w L j I 5 O T E z M j d a I i A v P j x F b n R y e S B U e X B l P S J G a W x s U 3 R h d H V z I i B W Y W x 1 Z T 0 i c 0 N v b X B s Z X R l I i A v P j w v U 3 R h Y m x l R W 5 0 c m l l c z 4 8 L 0 l 0 Z W 0 + P E l 0 Z W 0 + P E l 0 Z W 1 M b 2 N h d G l v b j 4 8 S X R l b V R 5 c G U + R m 9 y b X V s Y T w v S X R l b V R 5 c G U + P E l 0 Z W 1 Q Y X R o P l N l Y 3 R p b 2 4 x L y V F M y U 4 M y U 5 N S V F M y U 4 M i V B M S V F M y U 4 M i V B N C V F M y U 4 M y V B Q i V F M y U 4 M S V B R S V F N S V B N C U 4 O S V F N i U 4 R i U 5 Q i U y M C g x M C k v J U U z J T g y J U J E J U U z J T g z J U J D J U U z J T g y J U I 5 P C 9 J d G V t U G F 0 a D 4 8 L 0 l 0 Z W 1 M b 2 N h d G l v b j 4 8 U 3 R h Y m x l R W 5 0 c m l l c y A v P j w v S X R l b T 4 8 S X R l b T 4 8 S X R l b U x v Y 2 F 0 a W 9 u P j x J d G V t V H l w Z T 5 G b 3 J t d W x h P C 9 J d G V t V H l w Z T 4 8 S X R l b V B h d G g + U 2 V j d G l v b j E v M j A y M T A 3 M j c l M j A o M T A p L y V F M y U 4 M y U 5 N S V F M y U 4 M i V B M y V F M y U 4 M y V B Q i V F M y U 4 M i V C R i V F M y U 4 M y V C Q y V F O S U 4 M S V C O C V F N i U 4 Q S U 5 R S V F M y U 4 M S U 5 N S V F M y U 4 M i U 4 Q y V F M y U 4 M S U 5 R i V F O S U 5 R C U 5 R S V F O C V B M S V B O C V F N y V B N C V C Q S V F M y U 4 M S V B R S U y M E Z p b G U x P C 9 J d G V t U G F 0 a D 4 8 L 0 l 0 Z W 1 M b 2 N h d G l v b j 4 8 U 3 R h Y m x l R W 5 0 c m l l c y A v P j w v S X R l b T 4 8 S X R l b T 4 8 S X R l b U x v Y 2 F 0 a W 9 u P j x J d G V t V H l w Z T 5 G b 3 J t d W x h P C 9 J d G V t V H l w Z T 4 8 S X R l b V B h d G g + U 2 V j d G l v b j E v M j A y M T A 3 M j c l M j A o M T A p L y V F M y U 4 M i V B Q i V F M y U 4 M i V C O S V F M y U 4 M i V C R i V F M y U 4 M y V B M C V F O S U 5 N i V B M i V F N i U 5 N S V C M C V F M y U 4 M S V B R S V F N S U 5 M S V C Q y V F M y U 4 M S V C M y V F N S U 4 N y V C Q S V F M y U 4 M S U 5 N z E 8 L 0 l 0 Z W 1 Q Y X R o P j w v S X R l b U x v Y 2 F 0 a W 9 u P j x T d G F i b G V F b n R y a W V z I C 8 + P C 9 J d G V t P j x J d G V t P j x J d G V t T G 9 j Y X R p b 2 4 + P E l 0 Z W 1 U e X B l P k Z v c m 1 1 b G E 8 L 0 l 0 Z W 1 U e X B l P j x J d G V t U G F 0 a D 5 T Z W N 0 a W 9 u M S 8 y M D I x M D c y N y U y M C g x M C k v J U U 1 J T k w J T h E J U U 1 J T g 5 J T h E J U U z J T g x J T h D J U U 1 J U E 0 J T g 5 J U U 2 J T l C J U I 0 J U U z J T g x J T k 1 J U U z J T g y J T h D J U U z J T g x J T l G J U U 1 J T g 4 J T k 3 J T I w M T w v S X R l b V B h d G g + P C 9 J d G V t T G 9 j Y X R p b 2 4 + P F N 0 Y W J s Z U V u d H J p Z X M g L z 4 8 L 0 l 0 Z W 0 + P E l 0 Z W 0 + P E l 0 Z W 1 M b 2 N h d G l v b j 4 8 S X R l b V R 5 c G U + R m 9 y b X V s Y T w v S X R l b V R 5 c G U + P E l 0 Z W 1 Q Y X R o P l N l Y 3 R p b 2 4 x L z I w M j E w N z I 3 J T I w K D E w K S 8 l R T U l O D k l O E E l R T k l O T k l Q T Q l R T M l O D E l O T U l R T M l O D I l O E M l R T M l O D E l O U Y l R T Q l Q k I l O T Y l R T M l O D E l Q U U l R T U l O D g l O T c x P C 9 J d G V t U G F 0 a D 4 8 L 0 l 0 Z W 1 M b 2 N h d G l v b j 4 8 U 3 R h Y m x l R W 5 0 c m l l c y A v P j w v S X R l b T 4 8 S X R l b T 4 8 S X R l b U x v Y 2 F 0 a W 9 u P j x J d G V t V H l w Z T 5 G b 3 J t d W x h P C 9 J d G V t V H l w Z T 4 8 S X R l b V B h d G g + U 2 V j d G l v b j E v M j A y M T A 3 M j c l M j A o M T A p L y V F N S V C M S U 5 N S V F O S U 5 N i U 4 Q i V F M y U 4 M S U 5 N S V F M y U 4 M i U 4 Q y V F M y U 4 M S U 5 R i V F M y U 4 M y U 4 N i V F M y U 4 M y V C Q y V F M y U 4 M y U 5 N i V F M y U 4 M y V B Q i V F N S U 4 O C U 5 N z E 8 L 0 l 0 Z W 1 Q Y X R o P j w v S X R l b U x v Y 2 F 0 a W 9 u P j x T d G F i b G V F b n R y a W V z I C 8 + P C 9 J d G V t P j x J d G V t P j x J d G V t T G 9 j Y X R p b 2 4 + P E l 0 Z W 1 U e X B l P k Z v c m 1 1 b G E 8 L 0 l 0 Z W 1 U e X B l P j x J d G V t U G F 0 a D 5 T Z W N 0 a W 9 u M S 8 y M D I x M D c y N y U y M C g x M C k v J U U 1 J U E 0 J T g 5 J U U 2 J T l C J U I 0 J U U z J T g x J T k 1 J U U z J T g y J T h D J U U z J T g x J T l G J U U 1 J T l F J T h C P C 9 J d G V t U G F 0 a D 4 8 L 0 l 0 Z W 1 M b 2 N h d G l v b j 4 8 U 3 R h Y m x l R W 5 0 c m l l c y A v P j w v S X R l b T 4 8 S X R l b T 4 8 S X R l b U x v Y 2 F 0 a W 9 u P j x J d G V t V H l w Z T 5 G b 3 J t d W x h P C 9 J d G V t V H l w Z T 4 8 S X R l b V B h d G g + U 2 V j d G l v b j E v M j A y M T A 3 M j c l M j A o M T E p P C 9 J d G V t U G F 0 a D 4 8 L 0 l 0 Z W 1 M b 2 N h d G l v b j 4 8 U 3 R h Y m x l R W 5 0 c m l l c z 4 8 R W 5 0 c n k g V H l w Z T 0 i S X N Q c m l 2 Y X R l I i B W Y W x 1 Z T 0 i b D A i I C 8 + P E V u d H J 5 I F R 5 c G U 9 I l J l Y 2 9 2 Z X J 5 V G F y Z 2 V 0 U m 9 3 I i B W Y W x 1 Z T 0 i b D E i I C 8 + P E V u d H J 5 I F R 5 c G U 9 I l J l Y 2 9 2 Z X J 5 V G F y Z 2 V 0 Q 2 9 s d W 1 u I i B W Y W x 1 Z T 0 i b D E i I C 8 + P E V u d H J 5 I F R 5 c G U 9 I l J l Y 2 9 2 Z X J 5 V G F y Z 2 V 0 U 2 h l Z X Q i I F Z h b H V l P S J z Q 1 N 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G a W x s Z W R D b 2 1 w b G V 0 Z V J l c 3 V s d F R v V 2 9 y a 3 N o Z W V 0 I i B W Y W x 1 Z T 0 i b D E i I C 8 + P E V u d H J 5 I F R 5 c G U 9 I k F k Z G V k V G 9 E Y X R h T W 9 k Z W w i I F Z h b H V l P S J s M C I g L z 4 8 R W 5 0 c n k g V H l w Z T 0 i R m l s b E N v d W 5 0 I i B W Y W x 1 Z T 0 i b D Q i I C 8 + P E V u d H J 5 I F R 5 c G U 9 I k Z p b G x F c n J v c k N v Z G U i I F Z h b H V l P S J z V W 5 r b m 9 3 b i I g L z 4 8 R W 5 0 c n k g V H l w Z T 0 i R m l s b E V y c m 9 y Q 2 9 1 b n Q i I F Z h b H V l P S J s M C I g L z 4 8 R W 5 0 c n k g V H l w Z T 0 i R m l s b E x h c 3 R V c G R h d G V k I i B W Y W x 1 Z T 0 i Z D I w M j E t M D g t M D F U M D g 6 M D A 6 M z k u N T I y M j U 3 M V o i I C 8 + P E V u d H J 5 I F R 5 c G U 9 I k Z p b G x D b 2 x 1 b W 5 U e X B l c y I g V m F s d W U 9 I n N C Z 0 1 E Q n d j R E J R W U d C Z 1 l H Q X d N R E F 3 T U R B d 0 1 E Q X d N R E F 3 T U R B d 0 1 E Q X d N R E F 3 T U R B d 0 1 G Q l F N R E F 3 T U R B d 0 1 E Q X d N R E F 3 T U R B d 0 1 E Q X d N R E F 3 T U R B d 0 1 E Q X d N R E F 3 T U R B d 0 1 E Q X d N R E F 3 T T 0 i I C 8 + P E V u d H J 5 I F R 5 c G U 9 I k Z p b G x D b 2 x 1 b W 5 O Y W 1 l c y I g V m F s d W U 9 I n N b J n F 1 b 3 Q 7 U 2 9 1 c m N l L k 5 h b W U m c X V v d D s s J n F 1 b 3 Q 7 6 K i 6 5 p a t 5 b G l 5 q 2 0 S U Q m c X V v d D s s J n F 1 b 3 Q 7 6 K i 6 5 p a t 4 4 K z 4 4 O 8 4 4 K 5 S U Q m c X V v d D s s J n F 1 b 3 Q 7 6 K i 6 5 p a t 5 p e l 5 p m C J n F 1 b 3 Q 7 L C Z x d W 9 0 O + i o u u a W r e a b t O a W s O a X p e a Z g i Z x d W 9 0 O y w m c X V v d D v j g 4 j j g 7 z j g r / j g 6 v j g r n j g r P j g q I m c X V v d D s s J n F 1 b 3 Q 7 5 b m z 5 Z 2 H 5 Y C k J n F 1 b 3 Q 7 L C Z x d W 9 0 O + S 6 i + a l r e i A h e W Q j S Z x d W 9 0 O y w m c X V v d D v p g 6 j n v b L l k I 0 m c X V v d D s s J n F 1 b 3 Q 7 5 q W t 5 6 i u 4 4 K z 4 4 O 8 4 4 O J J n F 1 b 3 Q 7 L C Z x d W 9 0 O + a l r e e o r u W Q j S Z x d W 9 0 O y w m c X V v d D v m p a 3 n q K 7 j g r D j g 6 v j g 7 z j g 5 f l k I 0 m c X V v d D s s J n F 1 b 3 Q 7 5 b 6 T 5 q W t 5 Z O h 5 p W w J n F 1 b 3 Q 7 L C Z x d W 9 0 O + a t o + e k v u W T o e W J s u W Q i C Z x d W 9 0 O y w m c X V v d D v l o 7 L k u I r p q 5 g m c X V v d D s s J n F 1 b 3 Q 7 6 L O H 5 p y s 6 Y e R J n F 1 b 3 Q 7 L C Z x d W 9 0 O + W b v e W G h e a L o O e C u e a V s C Z x d W 9 0 O y w m c X V v d D v m t b f l p J b m i 6 D n g r n m l b A m c X V v d D s s J n F 1 b 3 Q 7 5 Y C L 5 L q 6 5 o O F 5 a C x 5 Y + W 5 o m x 5 p W w J n F 1 b 3 Q 7 L C Z x d W 9 0 O + m b o u i B t + e O h y Z x d W 9 0 O y w m c X V v d D v l h a z n m 4 r m g K c m c X V v d D s s J n F 1 b 3 Q 7 6 a G n 5 a 6 i 5 b 2 x 6 Z + / J n F 1 b 3 Q 7 L C Z x d W 9 0 O 0 l U 5 L 6 d 5 a 2 Y 5 b q m J n F 1 b 3 Q 7 L C Z x d W 9 0 O + O D j e O D g + O D i O S + n e W t m O W 6 p i Z x d W 9 0 O y w m c X V v d D v o q L H l r r n l g Z z m r a L m n J / p l p M m c X V v d D s s J n F 1 b 3 Q 7 5 a O y 5 L i K 5 b 2 x 6 Z + / J n F 1 b 3 Q 7 L C Z x d W 9 0 O + O D l u O D q e O D s + O D i e W 9 s e m f v y Z x d W 9 0 O y w m c X V v d D v j g 5 H j g 7 z j g 4 j j g 4 r j g 7 z k v p 3 l r Z j l u q Y m c X V v d D s s J n F 1 b 3 Q 7 5 q m f 5 a + G 5 L + d 5 p y J 5 b q m J n F 1 b 3 Q 7 L C Z x d W 9 0 O + e 1 j O m o k 0 l U 5 L q L 5 p W F 6 K i I J n F 1 b 3 Q 7 L C Z x d W 9 0 O + O C t e O D v O O D k O O C p u O C p O O D q + O C u e a E n + a f k + O D l e O D q e O C s C Z x d W 9 0 O y w m c X V v d D t Q Q + O C p u O C p O O D q + O C u e a E n + a f k + O D l e O D q e O C s C Z x d W 9 0 O y w m c X V v d D v k u I 3 m r a P j g q L j g q / j g r v j g r n j g 5 X j g 6 n j g r A m c X V v d D s s J n F 1 b 3 Q 7 5 p S 5 4 4 G W 4 4 K T 4 4 O V 4 4 O p 4 4 K w J n F 1 b 3 Q 7 L C Z x d W 9 0 O + a D h e W g s e a 8 j + a 0 q e O D l e O D q e O C s C Z x d W 9 0 O y w m c X V v d D v o u I / j g b / l j 7 D j g 5 X j g 6 n j g r A m c X V v d D s s J n F 1 b 3 Q 7 4 4 K 3 4 4 K 5 4 4 O G 4 4 O g 4 4 O A 4 4 K m 4 4 O z 4 4 O V 4 4 O p 4 4 K w J n F 1 b 3 Q 7 L C Z x d W 9 0 O + O B n e O B r u S 7 l k l U 5 L q L 5 p W F 4 4 O V 4 4 O p 4 4 K w J n F 1 b 3 Q 7 L C Z x d W 9 0 O + e k v u S 8 m u e a h O W 9 s e m f v + a M h + a o m S Z x d W 9 0 O y w m c X V v d D v j g 5 P j g r j j g 4 3 j g r n m p 4 v p g K D m j I f m q J k m c X V v d D s s J n F 1 b 3 Q 7 4 4 K w 4 4 O r 4 4 O 8 4 4 O X 4 4 K z 4 4 O 8 4 4 O J J n F 1 b 3 Q 7 L C Z x d W 9 0 O + W b n u e t l O e C u e a V s D E m c X V v d D s s J n F 1 b 3 Q 7 5 Z u e 5 6 2 U 5 4 K 5 5 p W w M i Z x d W 9 0 O y w m c X V v d D v l m 5 7 n r Z T n g r n m l b A z J n F 1 b 3 Q 7 L C Z x d W 9 0 O + W b n u e t l O e C u e a V s D Q m c X V v d D s s J n F 1 b 3 Q 7 5 Z u e 5 6 2 U 5 4 K 5 5 p W w N S Z x d W 9 0 O y w m c X V v d D v l m 5 7 n r Z T n g r n m l b A 2 J n F 1 b 3 Q 7 L C Z x d W 9 0 O + W b n u e t l O e C u e a V s D c m c X V v d D s s J n F 1 b 3 Q 7 5 Z u e 5 6 2 U 5 4 K 5 5 p W w O C Z x d W 9 0 O y w m c X V v d D v l m 5 7 n r Z T n g r n m l b A 5 J n F 1 b 3 Q 7 L C Z x d W 9 0 O + W b n u e t l O e C u e a V s D E w J n F 1 b 3 Q 7 L C Z x d W 9 0 O + W b n u e t l O e C u e a V s D E x J n F 1 b 3 Q 7 L C Z x d W 9 0 O + W b n u e t l O e C u e a V s D E y J n F 1 b 3 Q 7 L C Z x d W 9 0 O + W b n u e t l O e C u e a V s D E z J n F 1 b 3 Q 7 L C Z x d W 9 0 O + W b n u e t l O e C u e a V s D E 0 J n F 1 b 3 Q 7 L C Z x d W 9 0 O + W b n u e t l O e C u e a V s D E 1 J n F 1 b 3 Q 7 L C Z x d W 9 0 O + W b n u e t l O e C u e a V s D E 2 J n F 1 b 3 Q 7 L C Z x d W 9 0 O + W b n u e t l O e C u e a V s D E 3 J n F 1 b 3 Q 7 L C Z x d W 9 0 O + W b n u e t l O e C u e a V s D E 4 J n F 1 b 3 Q 7 L C Z x d W 9 0 O + W b n u e t l O e C u e a V s D E 5 J n F 1 b 3 Q 7 L C Z x d W 9 0 O + W b n u e t l O e C u e a V s D I w J n F 1 b 3 Q 7 L C Z x d W 9 0 O + W b n u e t l O e C u e a V s D I x J n F 1 b 3 Q 7 L C Z x d W 9 0 O + W b n u e t l O e C u e a V s D I y J n F 1 b 3 Q 7 L C Z x d W 9 0 O + W b n u e t l O e C u e a V s D I z J n F 1 b 3 Q 7 L C Z x d W 9 0 O + W b n u e t l O e C u e a V s D I 0 J n F 1 b 3 Q 7 L C Z x d W 9 0 O + W b n u e t l O e C u e a V s D I 1 J n F 1 b 3 Q 7 L C Z x d W 9 0 O + W b n u e t l O e C u e a V s D I 2 J n F 1 b 3 Q 7 L C Z x d W 9 0 O + W b n u e t l O e C u e a V s D I 3 J n F 1 b 3 Q 7 L C Z x d W 9 0 O + W b n u e t l O e C u e a V s D I 4 J n F 1 b 3 Q 7 L C Z x d W 9 0 O + W b n u e t l O e C u e a V s D I 5 J n F 1 b 3 Q 7 L C Z x d W 9 0 O + W b n u e t l O e C u e a V s D M w J n F 1 b 3 Q 7 L C Z x d W 9 0 O + W b n u e t l O e C u e a V s D M x J n F 1 b 3 Q 7 L C Z x d W 9 0 O + W b n u e t l O e C u e a V s D M y J n F 1 b 3 Q 7 L C Z x d W 9 0 O + W b n u e t l O e C u e a V s D M z J n F 1 b 3 Q 7 L C Z x d W 9 0 O + W b n u e t l O e C u e a V s D M 0 J n F 1 b 3 Q 7 L C Z x d W 9 0 O + W b n u e t l O e C u e a V s D M 1 J n F 1 b 3 Q 7 L C Z x d W 9 0 O + W b n u e t l O e C u e a V s D M 2 J n F 1 b 3 Q 7 L C Z x d W 9 0 O + W b n u e t l O e C u e a V s D M 3 J n F 1 b 3 Q 7 L C Z x d W 9 0 O + W b n u e t l O e C u e a V s D M 4 J n F 1 b 3 Q 7 L C Z x d W 9 0 O + W b n u e t l O e C u e a V s D M 5 J n F 1 b 3 Q 7 X S I g L z 4 8 R W 5 0 c n k g V H l w Z T 0 i R m l s b F N 0 Y X R 1 c y I g V m F s d W U 9 I n N D b 2 1 w b G V 0 Z S I g L z 4 8 R W 5 0 c n k g V H l w Z T 0 i U m V s Y X R p b 2 5 z a G l w S W 5 m b 0 N v b n R h a W 5 l c i I g V m F s d W U 9 I n N 7 J n F 1 b 3 Q 7 Y 2 9 s d W 1 u Q 2 9 1 b n Q m c X V v d D s 6 O D A s J n F 1 b 3 Q 7 a 2 V 5 Q 2 9 s d W 1 u T m F t Z X M m c X V v d D s 6 W 1 0 s J n F 1 b 3 Q 7 c X V l c n l S Z W x h d G l v b n N o a X B z J n F 1 b 3 Q 7 O l t d L C Z x d W 9 0 O 2 N v b H V t b k l k Z W 5 0 a X R p Z X M m c X V v d D s 6 W y Z x d W 9 0 O 1 N l Y 3 R p b 2 4 x L z I w M j E w N z I 3 I C g x M S k v 5 a S J 5 p u 0 4 4 G V 4 4 K M 4 4 G f 5 Z 6 L L n t T b 3 V y Y 2 U u T m F t Z S w w f S Z x d W 9 0 O y w m c X V v d D t T Z W N 0 a W 9 u M S 8 y M D I x M D c y N y A o M T E p L + W k i e a b t O O B l e O C j O O B n + W e i y 5 7 6 K i 6 5 p a t 5 b G l 5 q 2 0 S U Q s M X 0 m c X V v d D s s J n F 1 b 3 Q 7 U 2 V j d G l v b j E v M j A y M T A 3 M j c g K D E x K S / l p I n m m 7 T j g Z X j g o z j g Z / l n o s u e + i o u u a W r e O C s + O D v O O C u U l E L D J 9 J n F 1 b 3 Q 7 L C Z x d W 9 0 O 1 N l Y 3 R p b 2 4 x L z I w M j E w N z I 3 I C g x M S k v 5 a S J 5 p u 0 4 4 G V 4 4 K M 4 4 G f 5 Z 6 L L n v o q L r m l q 3 m l 6 X m m Y I s M 3 0 m c X V v d D s s J n F 1 b 3 Q 7 U 2 V j d G l v b j E v M j A y M T A 3 M j c g K D E x K S / l p I n m m 7 T j g Z X j g o z j g Z / l n o s u e + i o u u a W r e a b t O a W s O a X p e a Z g i w 0 f S Z x d W 9 0 O y w m c X V v d D t T Z W N 0 a W 9 u M S 8 y M D I x M D c y N y A o M T E p L + W k i e a b t O O B l e O C j O O B n + W e i y 5 7 4 4 O I 4 4 O 8 4 4 K / 4 4 O r 4 4 K 5 4 4 K z 4 4 K i L D V 9 J n F 1 b 3 Q 7 L C Z x d W 9 0 O 1 N l Y 3 R p b 2 4 x L z I w M j E w N z I 3 I C g x M S k v 5 a S J 5 p u 0 4 4 G V 4 4 K M 4 4 G f 5 Z 6 L L n v l u b P l n Y f l g K Q s N n 0 m c X V v d D s s J n F 1 b 3 Q 7 U 2 V j d G l v b j E v M j A y M T A 3 M j c g K D E x K S / l p I n m m 7 T j g Z X j g o z j g Z / l n o s u e + S 6 i + a l r e i A h e W Q j S w 3 f S Z x d W 9 0 O y w m c X V v d D t T Z W N 0 a W 9 u M S 8 y M D I x M D c y N y A o M T E p L + W k i e a b t O O B l e O C j O O B n + W e i y 5 7 6 Y O o 5 7 2 y 5 Z C N L D h 9 J n F 1 b 3 Q 7 L C Z x d W 9 0 O 1 N l Y 3 R p b 2 4 x L z I w M j E w N z I 3 I C g x M S k v 5 a S J 5 p u 0 4 4 G V 4 4 K M 4 4 G f 5 Z 6 L L n v m p a 3 n q K 7 j g r P j g 7 z j g 4 k s O X 0 m c X V v d D s s J n F 1 b 3 Q 7 U 2 V j d G l v b j E v M j A y M T A 3 M j c g K D E x K S / l p I n m m 7 T j g Z X j g o z j g Z / l n o s u e + a l r e e o r u W Q j S w x M H 0 m c X V v d D s s J n F 1 b 3 Q 7 U 2 V j d G l v b j E v M j A y M T A 3 M j c g K D E x K S / l p I n m m 7 T j g Z X j g o z j g Z / l n o s u e + a l r e e o r u O C s O O D q + O D v O O D l + W Q j S w x M X 0 m c X V v d D s s J n F 1 b 3 Q 7 U 2 V j d G l v b j E v M j A y M T A 3 M j c g K D E x K S / l p I n m m 7 T j g Z X j g o z j g Z / l n o s u e + W + k + a l r e W T o e a V s C w x M n 0 m c X V v d D s s J n F 1 b 3 Q 7 U 2 V j d G l v b j E v M j A y M T A 3 M j c g K D E x K S / l p I n m m 7 T j g Z X j g o z j g Z / l n o s u e + a t o + e k v u W T o e W J s u W Q i C w x M 3 0 m c X V v d D s s J n F 1 b 3 Q 7 U 2 V j d G l v b j E v M j A y M T A 3 M j c g K D E x K S / l p I n m m 7 T j g Z X j g o z j g Z / l n o s u e + W j s u S 4 i u m r m C w x N H 0 m c X V v d D s s J n F 1 b 3 Q 7 U 2 V j d G l v b j E v M j A y M T A 3 M j c g K D E x K S / l p I n m m 7 T j g Z X j g o z j g Z / l n o s u e + i z h + a c r O m H k S w x N X 0 m c X V v d D s s J n F 1 b 3 Q 7 U 2 V j d G l v b j E v M j A y M T A 3 M j c g K D E x K S / l p I n m m 7 T j g Z X j g o z j g Z / l n o s u e + W b v e W G h e a L o O e C u e a V s C w x N n 0 m c X V v d D s s J n F 1 b 3 Q 7 U 2 V j d G l v b j E v M j A y M T A 3 M j c g K D E x K S / l p I n m m 7 T j g Z X j g o z j g Z / l n o s u e + a 1 t + W k l u a L o O e C u e a V s C w x N 3 0 m c X V v d D s s J n F 1 b 3 Q 7 U 2 V j d G l v b j E v M j A y M T A 3 M j c g K D E x K S / l p I n m m 7 T j g Z X j g o z j g Z / l n o s u e + W A i + S 6 u u a D h e W g s e W P l u a J s e a V s C w x O H 0 m c X V v d D s s J n F 1 b 3 Q 7 U 2 V j d G l v b j E v M j A y M T A 3 M j c g K D E x K S / l p I n m m 7 T j g Z X j g o z j g Z / l n o s u e + m b o u i B t + e O h y w x O X 0 m c X V v d D s s J n F 1 b 3 Q 7 U 2 V j d G l v b j E v M j A y M T A 3 M j c g K D E x K S / l p I n m m 7 T j g Z X j g o z j g Z / l n o s u e + W F r O e b i u a A p y w y M H 0 m c X V v d D s s J n F 1 b 3 Q 7 U 2 V j d G l v b j E v M j A y M T A 3 M j c g K D E x K S / l p I n m m 7 T j g Z X j g o z j g Z / l n o s u e + m h p + W u o u W 9 s e m f v y w y M X 0 m c X V v d D s s J n F 1 b 3 Q 7 U 2 V j d G l v b j E v M j A y M T A 3 M j c g K D E x K S / l p I n m m 7 T j g Z X j g o z j g Z / l n o s u e 0 l U 5 L 6 d 5 a 2 Y 5 b q m L D I y f S Z x d W 9 0 O y w m c X V v d D t T Z W N 0 a W 9 u M S 8 y M D I x M D c y N y A o M T E p L + W k i e a b t O O B l e O C j O O B n + W e i y 5 7 4 4 O N 4 4 O D 4 4 O I 5 L 6 d 5 a 2 Y 5 b q m L D I z f S Z x d W 9 0 O y w m c X V v d D t T Z W N 0 a W 9 u M S 8 y M D I x M D c y N y A o M T E p L + W k i e a b t O O B l e O C j O O B n + W e i y 5 7 6 K i x 5 a 6 5 5 Y G c 5 q 2 i 5 p y f 6 Z a T L D I 0 f S Z x d W 9 0 O y w m c X V v d D t T Z W N 0 a W 9 u M S 8 y M D I x M D c y N y A o M T E p L + W k i e a b t O O B l e O C j O O B n + W e i y 5 7 5 a O y 5 L i K 5 b 2 x 6 Z + / L D I 1 f S Z x d W 9 0 O y w m c X V v d D t T Z W N 0 a W 9 u M S 8 y M D I x M D c y N y A o M T E p L + W k i e a b t O O B l e O C j O O B n + W e i y 5 7 4 4 O W 4 4 O p 4 4 O z 4 4 O J 5 b 2 x 6 Z + / L D I 2 f S Z x d W 9 0 O y w m c X V v d D t T Z W N 0 a W 9 u M S 8 y M D I x M D c y N y A o M T E p L + W k i e a b t O O B l e O C j O O B n + W e i y 5 7 4 4 O R 4 4 O 8 4 4 O I 4 4 O K 4 4 O 8 5 L 6 d 5 a 2 Y 5 b q m L D I 3 f S Z x d W 9 0 O y w m c X V v d D t T Z W N 0 a W 9 u M S 8 y M D I x M D c y N y A o M T E p L + W k i e a b t O O B l e O C j O O B n + W e i y 5 7 5 q m f 5 a + G 5 L + d 5 p y J 5 b q m L D I 4 f S Z x d W 9 0 O y w m c X V v d D t T Z W N 0 a W 9 u M S 8 y M D I x M D c y N y A o M T E p L + W k i e a b t O O B l e O C j O O B n + W e i y 5 7 5 7 W M 6 a i T S V T k u o v m l Y X o q I g s M j l 9 J n F 1 b 3 Q 7 L C Z x d W 9 0 O 1 N l Y 3 R p b 2 4 x L z I w M j E w N z I 3 I C g x M S k v 5 a S J 5 p u 0 4 4 G V 4 4 K M 4 4 G f 5 Z 6 L L n v j g r X j g 7 z j g 5 D j g q b j g q T j g 6 v j g r n m h J / m n 5 P j g 5 X j g 6 n j g r A s M z B 9 J n F 1 b 3 Q 7 L C Z x d W 9 0 O 1 N l Y 3 R p b 2 4 x L z I w M j E w N z I 3 I C g x M S k v 5 a S J 5 p u 0 4 4 G V 4 4 K M 4 4 G f 5 Z 6 L L n t Q Q + O C p u O C p O O D q + O C u e a E n + a f k + O D l e O D q e O C s C w z M X 0 m c X V v d D s s J n F 1 b 3 Q 7 U 2 V j d G l v b j E v M j A y M T A 3 M j c g K D E x K S / l p I n m m 7 T j g Z X j g o z j g Z / l n o s u e + S 4 j e a t o + O C o u O C r + O C u + O C u e O D l e O D q e O C s C w z M n 0 m c X V v d D s s J n F 1 b 3 Q 7 U 2 V j d G l v b j E v M j A y M T A 3 M j c g K D E x K S / l p I n m m 7 T j g Z X j g o z j g Z / l n o s u e + a U u e O B l u O C k + O D l e O D q e O C s C w z M 3 0 m c X V v d D s s J n F 1 b 3 Q 7 U 2 V j d G l v b j E v M j A y M T A 3 M j c g K D E x K S / l p I n m m 7 T j g Z X j g o z j g Z / l n o s u e + a D h e W g s e a 8 j + a 0 q e O D l e O D q e O C s C w z N H 0 m c X V v d D s s J n F 1 b 3 Q 7 U 2 V j d G l v b j E v M j A y M T A 3 M j c g K D E x K S / l p I n m m 7 T j g Z X j g o z j g Z / l n o s u e + i 4 j + O B v + W P s O O D l e O D q e O C s C w z N X 0 m c X V v d D s s J n F 1 b 3 Q 7 U 2 V j d G l v b j E v M j A y M T A 3 M j c g K D E x K S / l p I n m m 7 T j g Z X j g o z j g Z / l n o s u e + O C t + O C u e O D h u O D o O O D g O O C p u O D s + O D l e O D q e O C s C w z N n 0 m c X V v d D s s J n F 1 b 3 Q 7 U 2 V j d G l v b j E v M j A y M T A 3 M j c g K D E x K S / l p I n m m 7 T j g Z X j g o z j g Z / l n o s u e + O B n e O B r u S 7 l k l U 5 L q L 5 p W F 4 4 O V 4 4 O p 4 4 K w L D M 3 f S Z x d W 9 0 O y w m c X V v d D t T Z W N 0 a W 9 u M S 8 y M D I x M D c y N y A o M T E p L + W k i e a b t O O B l e O C j O O B n + W e i y 5 7 5 6 S + 5 L y a 5 5 q E 5 b 2 x 6 Z + / 5 o y H 5 q i Z L D M 4 f S Z x d W 9 0 O y w m c X V v d D t T Z W N 0 a W 9 u M S 8 y M D I x M D c y N y A o M T E p L + W k i e a b t O O B l e O C j O O B n + W e i y 5 7 4 4 O T 4 4 K 4 4 4 O N 4 4 K 5 5 q e L 6 Y C g 5 o y H 5 q i Z L D M 5 f S Z x d W 9 0 O y w m c X V v d D t T Z W N 0 a W 9 u M S 8 y M D I x M D c y N y A o M T E p L + W k i e a b t O O B l e O C j O O B n + W e i y 5 7 4 4 K w 4 4 O r 4 4 O 8 4 4 O X 4 4 K z 4 4 O 8 4 4 O J L D Q w f S Z x d W 9 0 O y w m c X V v d D t T Z W N 0 a W 9 u M S 8 y M D I x M D c y N y A o M T E p L + W k i e a b t O O B l e O C j O O B n + W e i y 5 7 5 Z u e 5 6 2 U 5 4 K 5 5 p W w M S w 0 M X 0 m c X V v d D s s J n F 1 b 3 Q 7 U 2 V j d G l v b j E v M j A y M T A 3 M j c g K D E x K S / l p I n m m 7 T j g Z X j g o z j g Z / l n o s u e + W b n u e t l O e C u e a V s D I s N D J 9 J n F 1 b 3 Q 7 L C Z x d W 9 0 O 1 N l Y 3 R p b 2 4 x L z I w M j E w N z I 3 I C g x M S k v 5 a S J 5 p u 0 4 4 G V 4 4 K M 4 4 G f 5 Z 6 L L n v l m 5 7 n r Z T n g r n m l b A z L D Q z f S Z x d W 9 0 O y w m c X V v d D t T Z W N 0 a W 9 u M S 8 y M D I x M D c y N y A o M T E p L + W k i e a b t O O B l e O C j O O B n + W e i y 5 7 5 Z u e 5 6 2 U 5 4 K 5 5 p W w N C w 0 N H 0 m c X V v d D s s J n F 1 b 3 Q 7 U 2 V j d G l v b j E v M j A y M T A 3 M j c g K D E x K S / l p I n m m 7 T j g Z X j g o z j g Z / l n o s u e + W b n u e t l O e C u e a V s D U s N D V 9 J n F 1 b 3 Q 7 L C Z x d W 9 0 O 1 N l Y 3 R p b 2 4 x L z I w M j E w N z I 3 I C g x M S k v 5 a S J 5 p u 0 4 4 G V 4 4 K M 4 4 G f 5 Z 6 L L n v l m 5 7 n r Z T n g r n m l b A 2 L D Q 2 f S Z x d W 9 0 O y w m c X V v d D t T Z W N 0 a W 9 u M S 8 y M D I x M D c y N y A o M T E p L + W k i e a b t O O B l e O C j O O B n + W e i y 5 7 5 Z u e 5 6 2 U 5 4 K 5 5 p W w N y w 0 N 3 0 m c X V v d D s s J n F 1 b 3 Q 7 U 2 V j d G l v b j E v M j A y M T A 3 M j c g K D E x K S / l p I n m m 7 T j g Z X j g o z j g Z / l n o s u e + W b n u e t l O e C u e a V s D g s N D h 9 J n F 1 b 3 Q 7 L C Z x d W 9 0 O 1 N l Y 3 R p b 2 4 x L z I w M j E w N z I 3 I C g x M S k v 5 a S J 5 p u 0 4 4 G V 4 4 K M 4 4 G f 5 Z 6 L L n v l m 5 7 n r Z T n g r n m l b A 5 L D Q 5 f S Z x d W 9 0 O y w m c X V v d D t T Z W N 0 a W 9 u M S 8 y M D I x M D c y N y A o M T E p L + W k i e a b t O O B l e O C j O O B n + W e i y 5 7 5 Z u e 5 6 2 U 5 4 K 5 5 p W w M T A s N T B 9 J n F 1 b 3 Q 7 L C Z x d W 9 0 O 1 N l Y 3 R p b 2 4 x L z I w M j E w N z I 3 I C g x M S k v 5 a S J 5 p u 0 4 4 G V 4 4 K M 4 4 G f 5 Z 6 L L n v l m 5 7 n r Z T n g r n m l b A x M S w 1 M X 0 m c X V v d D s s J n F 1 b 3 Q 7 U 2 V j d G l v b j E v M j A y M T A 3 M j c g K D E x K S / l p I n m m 7 T j g Z X j g o z j g Z / l n o s u e + W b n u e t l O e C u e a V s D E y L D U y f S Z x d W 9 0 O y w m c X V v d D t T Z W N 0 a W 9 u M S 8 y M D I x M D c y N y A o M T E p L + W k i e a b t O O B l e O C j O O B n + W e i y 5 7 5 Z u e 5 6 2 U 5 4 K 5 5 p W w M T M s N T N 9 J n F 1 b 3 Q 7 L C Z x d W 9 0 O 1 N l Y 3 R p b 2 4 x L z I w M j E w N z I 3 I C g x M S k v 5 a S J 5 p u 0 4 4 G V 4 4 K M 4 4 G f 5 Z 6 L L n v l m 5 7 n r Z T n g r n m l b A x N C w 1 N H 0 m c X V v d D s s J n F 1 b 3 Q 7 U 2 V j d G l v b j E v M j A y M T A 3 M j c g K D E x K S / l p I n m m 7 T j g Z X j g o z j g Z / l n o s u e + W b n u e t l O e C u e a V s D E 1 L D U 1 f S Z x d W 9 0 O y w m c X V v d D t T Z W N 0 a W 9 u M S 8 y M D I x M D c y N y A o M T E p L + W k i e a b t O O B l e O C j O O B n + W e i y 5 7 5 Z u e 5 6 2 U 5 4 K 5 5 p W w M T Y s N T Z 9 J n F 1 b 3 Q 7 L C Z x d W 9 0 O 1 N l Y 3 R p b 2 4 x L z I w M j E w N z I 3 I C g x M S k v 5 a S J 5 p u 0 4 4 G V 4 4 K M 4 4 G f 5 Z 6 L L n v l m 5 7 n r Z T n g r n m l b A x N y w 1 N 3 0 m c X V v d D s s J n F 1 b 3 Q 7 U 2 V j d G l v b j E v M j A y M T A 3 M j c g K D E x K S / l p I n m m 7 T j g Z X j g o z j g Z / l n o s u e + W b n u e t l O e C u e a V s D E 4 L D U 4 f S Z x d W 9 0 O y w m c X V v d D t T Z W N 0 a W 9 u M S 8 y M D I x M D c y N y A o M T E p L + W k i e a b t O O B l e O C j O O B n + W e i y 5 7 5 Z u e 5 6 2 U 5 4 K 5 5 p W w M T k s N T l 9 J n F 1 b 3 Q 7 L C Z x d W 9 0 O 1 N l Y 3 R p b 2 4 x L z I w M j E w N z I 3 I C g x M S k v 5 a S J 5 p u 0 4 4 G V 4 4 K M 4 4 G f 5 Z 6 L L n v l m 5 7 n r Z T n g r n m l b A y M C w 2 M H 0 m c X V v d D s s J n F 1 b 3 Q 7 U 2 V j d G l v b j E v M j A y M T A 3 M j c g K D E x K S / l p I n m m 7 T j g Z X j g o z j g Z / l n o s u e + W b n u e t l O e C u e a V s D I x L D Y x f S Z x d W 9 0 O y w m c X V v d D t T Z W N 0 a W 9 u M S 8 y M D I x M D c y N y A o M T E p L + W k i e a b t O O B l e O C j O O B n + W e i y 5 7 5 Z u e 5 6 2 U 5 4 K 5 5 p W w M j I s N j J 9 J n F 1 b 3 Q 7 L C Z x d W 9 0 O 1 N l Y 3 R p b 2 4 x L z I w M j E w N z I 3 I C g x M S k v 5 a S J 5 p u 0 4 4 G V 4 4 K M 4 4 G f 5 Z 6 L L n v l m 5 7 n r Z T n g r n m l b A y M y w 2 M 3 0 m c X V v d D s s J n F 1 b 3 Q 7 U 2 V j d G l v b j E v M j A y M T A 3 M j c g K D E x K S / l p I n m m 7 T j g Z X j g o z j g Z / l n o s u e + W b n u e t l O e C u e a V s D I 0 L D Y 0 f S Z x d W 9 0 O y w m c X V v d D t T Z W N 0 a W 9 u M S 8 y M D I x M D c y N y A o M T E p L + W k i e a b t O O B l e O C j O O B n + W e i y 5 7 5 Z u e 5 6 2 U 5 4 K 5 5 p W w M j U s N j V 9 J n F 1 b 3 Q 7 L C Z x d W 9 0 O 1 N l Y 3 R p b 2 4 x L z I w M j E w N z I 3 I C g x M S k v 5 a S J 5 p u 0 4 4 G V 4 4 K M 4 4 G f 5 Z 6 L L n v l m 5 7 n r Z T n g r n m l b A y N i w 2 N n 0 m c X V v d D s s J n F 1 b 3 Q 7 U 2 V j d G l v b j E v M j A y M T A 3 M j c g K D E x K S / l p I n m m 7 T j g Z X j g o z j g Z / l n o s u e + W b n u e t l O e C u e a V s D I 3 L D Y 3 f S Z x d W 9 0 O y w m c X V v d D t T Z W N 0 a W 9 u M S 8 y M D I x M D c y N y A o M T E p L + W k i e a b t O O B l e O C j O O B n + W e i y 5 7 5 Z u e 5 6 2 U 5 4 K 5 5 p W w M j g s N j h 9 J n F 1 b 3 Q 7 L C Z x d W 9 0 O 1 N l Y 3 R p b 2 4 x L z I w M j E w N z I 3 I C g x M S k v 5 a S J 5 p u 0 4 4 G V 4 4 K M 4 4 G f 5 Z 6 L L n v l m 5 7 n r Z T n g r n m l b A y O S w 2 O X 0 m c X V v d D s s J n F 1 b 3 Q 7 U 2 V j d G l v b j E v M j A y M T A 3 M j c g K D E x K S / l p I n m m 7 T j g Z X j g o z j g Z / l n o s u e + W b n u e t l O e C u e a V s D M w L D c w f S Z x d W 9 0 O y w m c X V v d D t T Z W N 0 a W 9 u M S 8 y M D I x M D c y N y A o M T E p L + W k i e a b t O O B l e O C j O O B n + W e i y 5 7 5 Z u e 5 6 2 U 5 4 K 5 5 p W w M z E s N z F 9 J n F 1 b 3 Q 7 L C Z x d W 9 0 O 1 N l Y 3 R p b 2 4 x L z I w M j E w N z I 3 I C g x M S k v 5 a S J 5 p u 0 4 4 G V 4 4 K M 4 4 G f 5 Z 6 L L n v l m 5 7 n r Z T n g r n m l b A z M i w 3 M n 0 m c X V v d D s s J n F 1 b 3 Q 7 U 2 V j d G l v b j E v M j A y M T A 3 M j c g K D E x K S / l p I n m m 7 T j g Z X j g o z j g Z / l n o s u e + W b n u e t l O e C u e a V s D M z L D c z f S Z x d W 9 0 O y w m c X V v d D t T Z W N 0 a W 9 u M S 8 y M D I x M D c y N y A o M T E p L + W k i e a b t O O B l e O C j O O B n + W e i y 5 7 5 Z u e 5 6 2 U 5 4 K 5 5 p W w M z Q s N z R 9 J n F 1 b 3 Q 7 L C Z x d W 9 0 O 1 N l Y 3 R p b 2 4 x L z I w M j E w N z I 3 I C g x M S k v 5 a S J 5 p u 0 4 4 G V 4 4 K M 4 4 G f 5 Z 6 L L n v l m 5 7 n r Z T n g r n m l b A z N S w 3 N X 0 m c X V v d D s s J n F 1 b 3 Q 7 U 2 V j d G l v b j E v M j A y M T A 3 M j c g K D E x K S / l p I n m m 7 T j g Z X j g o z j g Z / l n o s u e + W b n u e t l O e C u e a V s D M 2 L D c 2 f S Z x d W 9 0 O y w m c X V v d D t T Z W N 0 a W 9 u M S 8 y M D I x M D c y N y A o M T E p L + W k i e a b t O O B l e O C j O O B n + W e i y 5 7 5 Z u e 5 6 2 U 5 4 K 5 5 p W w M z c s N z d 9 J n F 1 b 3 Q 7 L C Z x d W 9 0 O 1 N l Y 3 R p b 2 4 x L z I w M j E w N z I 3 I C g x M S k v 5 a S J 5 p u 0 4 4 G V 4 4 K M 4 4 G f 5 Z 6 L L n v l m 5 7 n r Z T n g r n m l b A z O C w 3 O H 0 m c X V v d D s s J n F 1 b 3 Q 7 U 2 V j d G l v b j E v M j A y M T A 3 M j c g K D E x K S / l p I n m m 7 T j g Z X j g o z j g Z / l n o s u e + W b n u e t l O e C u e a V s D M 5 L D c 5 f S Z x d W 9 0 O 1 0 s J n F 1 b 3 Q 7 Q 2 9 s d W 1 u Q 2 9 1 b n Q m c X V v d D s 6 O D A s J n F 1 b 3 Q 7 S 2 V 5 Q 2 9 s d W 1 u T m F t Z X M m c X V v d D s 6 W 1 0 s J n F 1 b 3 Q 7 Q 2 9 s d W 1 u S W R l b n R p d G l l c y Z x d W 9 0 O z p b J n F 1 b 3 Q 7 U 2 V j d G l v b j E v M j A y M T A 3 M j c g K D E x K S / l p I n m m 7 T j g Z X j g o z j g Z / l n o s u e 1 N v d X J j Z S 5 O Y W 1 l L D B 9 J n F 1 b 3 Q 7 L C Z x d W 9 0 O 1 N l Y 3 R p b 2 4 x L z I w M j E w N z I 3 I C g x M S k v 5 a S J 5 p u 0 4 4 G V 4 4 K M 4 4 G f 5 Z 6 L L n v o q L r m l q 3 l s a X m r b R J R C w x f S Z x d W 9 0 O y w m c X V v d D t T Z W N 0 a W 9 u M S 8 y M D I x M D c y N y A o M T E p L + W k i e a b t O O B l e O C j O O B n + W e i y 5 7 6 K i 6 5 p a t 4 4 K z 4 4 O 8 4 4 K 5 S U Q s M n 0 m c X V v d D s s J n F 1 b 3 Q 7 U 2 V j d G l v b j E v M j A y M T A 3 M j c g K D E x K S / l p I n m m 7 T j g Z X j g o z j g Z / l n o s u e + i o u u a W r e a X p e a Z g i w z f S Z x d W 9 0 O y w m c X V v d D t T Z W N 0 a W 9 u M S 8 y M D I x M D c y N y A o M T E p L + W k i e a b t O O B l e O C j O O B n + W e i y 5 7 6 K i 6 5 p a t 5 p u 0 5 p a w 5 p e l 5 p m C L D R 9 J n F 1 b 3 Q 7 L C Z x d W 9 0 O 1 N l Y 3 R p b 2 4 x L z I w M j E w N z I 3 I C g x M S k v 5 a S J 5 p u 0 4 4 G V 4 4 K M 4 4 G f 5 Z 6 L L n v j g 4 j j g 7 z j g r / j g 6 v j g r n j g r P j g q I s N X 0 m c X V v d D s s J n F 1 b 3 Q 7 U 2 V j d G l v b j E v M j A y M T A 3 M j c g K D E x K S / l p I n m m 7 T j g Z X j g o z j g Z / l n o s u e + W 5 s + W d h + W A p C w 2 f S Z x d W 9 0 O y w m c X V v d D t T Z W N 0 a W 9 u M S 8 y M D I x M D c y N y A o M T E p L + W k i e a b t O O B l e O C j O O B n + W e i y 5 7 5 L q L 5 q W t 6 I C F 5 Z C N L D d 9 J n F 1 b 3 Q 7 L C Z x d W 9 0 O 1 N l Y 3 R p b 2 4 x L z I w M j E w N z I 3 I C g x M S k v 5 a S J 5 p u 0 4 4 G V 4 4 K M 4 4 G f 5 Z 6 L L n v p g 6 j n v b L l k I 0 s O H 0 m c X V v d D s s J n F 1 b 3 Q 7 U 2 V j d G l v b j E v M j A y M T A 3 M j c g K D E x K S / l p I n m m 7 T j g Z X j g o z j g Z / l n o s u e + a l r e e o r u O C s + O D v O O D i S w 5 f S Z x d W 9 0 O y w m c X V v d D t T Z W N 0 a W 9 u M S 8 y M D I x M D c y N y A o M T E p L + W k i e a b t O O B l e O C j O O B n + W e i y 5 7 5 q W t 5 6 i u 5 Z C N L D E w f S Z x d W 9 0 O y w m c X V v d D t T Z W N 0 a W 9 u M S 8 y M D I x M D c y N y A o M T E p L + W k i e a b t O O B l e O C j O O B n + W e i y 5 7 5 q W t 5 6 i u 4 4 K w 4 4 O r 4 4 O 8 4 4 O X 5 Z C N L D E x f S Z x d W 9 0 O y w m c X V v d D t T Z W N 0 a W 9 u M S 8 y M D I x M D c y N y A o M T E p L + W k i e a b t O O B l e O C j O O B n + W e i y 5 7 5 b 6 T 5 q W t 5 Z O h 5 p W w L D E y f S Z x d W 9 0 O y w m c X V v d D t T Z W N 0 a W 9 u M S 8 y M D I x M D c y N y A o M T E p L + W k i e a b t O O B l e O C j O O B n + W e i y 5 7 5 q 2 j 5 6 S + 5 Z O h 5 Y m y 5 Z C I L D E z f S Z x d W 9 0 O y w m c X V v d D t T Z W N 0 a W 9 u M S 8 y M D I x M D c y N y A o M T E p L + W k i e a b t O O B l e O C j O O B n + W e i y 5 7 5 a O y 5 L i K 6 a u Y L D E 0 f S Z x d W 9 0 O y w m c X V v d D t T Z W N 0 a W 9 u M S 8 y M D I x M D c y N y A o M T E p L + W k i e a b t O O B l e O C j O O B n + W e i y 5 7 6 L O H 5 p y s 6 Y e R L D E 1 f S Z x d W 9 0 O y w m c X V v d D t T Z W N 0 a W 9 u M S 8 y M D I x M D c y N y A o M T E p L + W k i e a b t O O B l e O C j O O B n + W e i y 5 7 5 Z u 9 5 Y a F 5 o u g 5 4 K 5 5 p W w L D E 2 f S Z x d W 9 0 O y w m c X V v d D t T Z W N 0 a W 9 u M S 8 y M D I x M D c y N y A o M T E p L + W k i e a b t O O B l e O C j O O B n + W e i y 5 7 5 r W 3 5 a S W 5 o u g 5 4 K 5 5 p W w L D E 3 f S Z x d W 9 0 O y w m c X V v d D t T Z W N 0 a W 9 u M S 8 y M D I x M D c y N y A o M T E p L + W k i e a b t O O B l e O C j O O B n + W e i y 5 7 5 Y C L 5 L q 6 5 o O F 5 a C x 5 Y + W 5 o m x 5 p W w L D E 4 f S Z x d W 9 0 O y w m c X V v d D t T Z W N 0 a W 9 u M S 8 y M D I x M D c y N y A o M T E p L + W k i e a b t O O B l e O C j O O B n + W e i y 5 7 6 Z u i 6 I G 3 5 4 6 H L D E 5 f S Z x d W 9 0 O y w m c X V v d D t T Z W N 0 a W 9 u M S 8 y M D I x M D c y N y A o M T E p L + W k i e a b t O O B l e O C j O O B n + W e i y 5 7 5 Y W s 5 5 u K 5 o C n L D I w f S Z x d W 9 0 O y w m c X V v d D t T Z W N 0 a W 9 u M S 8 y M D I x M D c y N y A o M T E p L + W k i e a b t O O B l e O C j O O B n + W e i y 5 7 6 a G n 5 a 6 i 5 b 2 x 6 Z + / L D I x f S Z x d W 9 0 O y w m c X V v d D t T Z W N 0 a W 9 u M S 8 y M D I x M D c y N y A o M T E p L + W k i e a b t O O B l e O C j O O B n + W e i y 5 7 S V T k v p 3 l r Z j l u q Y s M j J 9 J n F 1 b 3 Q 7 L C Z x d W 9 0 O 1 N l Y 3 R p b 2 4 x L z I w M j E w N z I 3 I C g x M S k v 5 a S J 5 p u 0 4 4 G V 4 4 K M 4 4 G f 5 Z 6 L L n v j g 4 3 j g 4 P j g 4 j k v p 3 l r Z j l u q Y s M j N 9 J n F 1 b 3 Q 7 L C Z x d W 9 0 O 1 N l Y 3 R p b 2 4 x L z I w M j E w N z I 3 I C g x M S k v 5 a S J 5 p u 0 4 4 G V 4 4 K M 4 4 G f 5 Z 6 L L n v o q L H l r r n l g Z z m r a L m n J / p l p M s M j R 9 J n F 1 b 3 Q 7 L C Z x d W 9 0 O 1 N l Y 3 R p b 2 4 x L z I w M j E w N z I 3 I C g x M S k v 5 a S J 5 p u 0 4 4 G V 4 4 K M 4 4 G f 5 Z 6 L L n v l o 7 L k u I r l v b H p n 7 8 s M j V 9 J n F 1 b 3 Q 7 L C Z x d W 9 0 O 1 N l Y 3 R p b 2 4 x L z I w M j E w N z I 3 I C g x M S k v 5 a S J 5 p u 0 4 4 G V 4 4 K M 4 4 G f 5 Z 6 L L n v j g 5 b j g 6 n j g 7 P j g 4 n l v b H p n 7 8 s M j Z 9 J n F 1 b 3 Q 7 L C Z x d W 9 0 O 1 N l Y 3 R p b 2 4 x L z I w M j E w N z I 3 I C g x M S k v 5 a S J 5 p u 0 4 4 G V 4 4 K M 4 4 G f 5 Z 6 L L n v j g 5 H j g 7 z j g 4 j j g 4 r j g 7 z k v p 3 l r Z j l u q Y s M j d 9 J n F 1 b 3 Q 7 L C Z x d W 9 0 O 1 N l Y 3 R p b 2 4 x L z I w M j E w N z I 3 I C g x M S k v 5 a S J 5 p u 0 4 4 G V 4 4 K M 4 4 G f 5 Z 6 L L n v m q Z / l r 4 b k v 5 3 m n I n l u q Y s M j h 9 J n F 1 b 3 Q 7 L C Z x d W 9 0 O 1 N l Y 3 R p b 2 4 x L z I w M j E w N z I 3 I C g x M S k v 5 a S J 5 p u 0 4 4 G V 4 4 K M 4 4 G f 5 Z 6 L L n v n t Y z p q J N J V O S 6 i + a V h e i o i C w y O X 0 m c X V v d D s s J n F 1 b 3 Q 7 U 2 V j d G l v b j E v M j A y M T A 3 M j c g K D E x K S / l p I n m m 7 T j g Z X j g o z j g Z / l n o s u e + O C t e O D v O O D k O O C p u O C p O O D q + O C u e a E n + a f k + O D l e O D q e O C s C w z M H 0 m c X V v d D s s J n F 1 b 3 Q 7 U 2 V j d G l v b j E v M j A y M T A 3 M j c g K D E x K S / l p I n m m 7 T j g Z X j g o z j g Z / l n o s u e 1 B D 4 4 K m 4 4 K k 4 4 O r 4 4 K 5 5 o S f 5 p + T 4 4 O V 4 4 O p 4 4 K w L D M x f S Z x d W 9 0 O y w m c X V v d D t T Z W N 0 a W 9 u M S 8 y M D I x M D c y N y A o M T E p L + W k i e a b t O O B l e O C j O O B n + W e i y 5 7 5 L i N 5 q 2 j 4 4 K i 4 4 K v 4 4 K 7 4 4 K 5 4 4 O V 4 4 O p 4 4 K w L D M y f S Z x d W 9 0 O y w m c X V v d D t T Z W N 0 a W 9 u M S 8 y M D I x M D c y N y A o M T E p L + W k i e a b t O O B l e O C j O O B n + W e i y 5 7 5 p S 5 4 4 G W 4 4 K T 4 4 O V 4 4 O p 4 4 K w L D M z f S Z x d W 9 0 O y w m c X V v d D t T Z W N 0 a W 9 u M S 8 y M D I x M D c y N y A o M T E p L + W k i e a b t O O B l e O C j O O B n + W e i y 5 7 5 o O F 5 a C x 5 r y P 5 r S p 4 4 O V 4 4 O p 4 4 K w L D M 0 f S Z x d W 9 0 O y w m c X V v d D t T Z W N 0 a W 9 u M S 8 y M D I x M D c y N y A o M T E p L + W k i e a b t O O B l e O C j O O B n + W e i y 5 7 6 L i P 4 4 G / 5 Y + w 4 4 O V 4 4 O p 4 4 K w L D M 1 f S Z x d W 9 0 O y w m c X V v d D t T Z W N 0 a W 9 u M S 8 y M D I x M D c y N y A o M T E p L + W k i e a b t O O B l e O C j O O B n + W e i y 5 7 4 4 K 3 4 4 K 5 4 4 O G 4 4 O g 4 4 O A 4 4 K m 4 4 O z 4 4 O V 4 4 O p 4 4 K w L D M 2 f S Z x d W 9 0 O y w m c X V v d D t T Z W N 0 a W 9 u M S 8 y M D I x M D c y N y A o M T E p L + W k i e a b t O O B l e O C j O O B n + W e i y 5 7 4 4 G d 4 4 G u 5 L u W S V T k u o v m l Y X j g 5 X j g 6 n j g r A s M z d 9 J n F 1 b 3 Q 7 L C Z x d W 9 0 O 1 N l Y 3 R p b 2 4 x L z I w M j E w N z I 3 I C g x M S k v 5 a S J 5 p u 0 4 4 G V 4 4 K M 4 4 G f 5 Z 6 L L n v n p L 7 k v J r n m o T l v b H p n 7 / m j I f m q J k s M z h 9 J n F 1 b 3 Q 7 L C Z x d W 9 0 O 1 N l Y 3 R p b 2 4 x L z I w M j E w N z I 3 I C g x M S k v 5 a S J 5 p u 0 4 4 G V 4 4 K M 4 4 G f 5 Z 6 L L n v j g 5 P j g r j j g 4 3 j g r n m p 4 v p g K D m j I f m q J k s M z l 9 J n F 1 b 3 Q 7 L C Z x d W 9 0 O 1 N l Y 3 R p b 2 4 x L z I w M j E w N z I 3 I C g x M S k v 5 a S J 5 p u 0 4 4 G V 4 4 K M 4 4 G f 5 Z 6 L L n v j g r D j g 6 v j g 7 z j g 5 f j g r P j g 7 z j g 4 k s N D B 9 J n F 1 b 3 Q 7 L C Z x d W 9 0 O 1 N l Y 3 R p b 2 4 x L z I w M j E w N z I 3 I C g x M S k v 5 a S J 5 p u 0 4 4 G V 4 4 K M 4 4 G f 5 Z 6 L L n v l m 5 7 n r Z T n g r n m l b A x L D Q x f S Z x d W 9 0 O y w m c X V v d D t T Z W N 0 a W 9 u M S 8 y M D I x M D c y N y A o M T E p L + W k i e a b t O O B l e O C j O O B n + W e i y 5 7 5 Z u e 5 6 2 U 5 4 K 5 5 p W w M i w 0 M n 0 m c X V v d D s s J n F 1 b 3 Q 7 U 2 V j d G l v b j E v M j A y M T A 3 M j c g K D E x K S / l p I n m m 7 T j g Z X j g o z j g Z / l n o s u e + W b n u e t l O e C u e a V s D M s N D N 9 J n F 1 b 3 Q 7 L C Z x d W 9 0 O 1 N l Y 3 R p b 2 4 x L z I w M j E w N z I 3 I C g x M S k v 5 a S J 5 p u 0 4 4 G V 4 4 K M 4 4 G f 5 Z 6 L L n v l m 5 7 n r Z T n g r n m l b A 0 L D Q 0 f S Z x d W 9 0 O y w m c X V v d D t T Z W N 0 a W 9 u M S 8 y M D I x M D c y N y A o M T E p L + W k i e a b t O O B l e O C j O O B n + W e i y 5 7 5 Z u e 5 6 2 U 5 4 K 5 5 p W w N S w 0 N X 0 m c X V v d D s s J n F 1 b 3 Q 7 U 2 V j d G l v b j E v M j A y M T A 3 M j c g K D E x K S / l p I n m m 7 T j g Z X j g o z j g Z / l n o s u e + W b n u e t l O e C u e a V s D Y s N D Z 9 J n F 1 b 3 Q 7 L C Z x d W 9 0 O 1 N l Y 3 R p b 2 4 x L z I w M j E w N z I 3 I C g x M S k v 5 a S J 5 p u 0 4 4 G V 4 4 K M 4 4 G f 5 Z 6 L L n v l m 5 7 n r Z T n g r n m l b A 3 L D Q 3 f S Z x d W 9 0 O y w m c X V v d D t T Z W N 0 a W 9 u M S 8 y M D I x M D c y N y A o M T E p L + W k i e a b t O O B l e O C j O O B n + W e i y 5 7 5 Z u e 5 6 2 U 5 4 K 5 5 p W w O C w 0 O H 0 m c X V v d D s s J n F 1 b 3 Q 7 U 2 V j d G l v b j E v M j A y M T A 3 M j c g K D E x K S / l p I n m m 7 T j g Z X j g o z j g Z / l n o s u e + W b n u e t l O e C u e a V s D k s N D l 9 J n F 1 b 3 Q 7 L C Z x d W 9 0 O 1 N l Y 3 R p b 2 4 x L z I w M j E w N z I 3 I C g x M S k v 5 a S J 5 p u 0 4 4 G V 4 4 K M 4 4 G f 5 Z 6 L L n v l m 5 7 n r Z T n g r n m l b A x M C w 1 M H 0 m c X V v d D s s J n F 1 b 3 Q 7 U 2 V j d G l v b j E v M j A y M T A 3 M j c g K D E x K S / l p I n m m 7 T j g Z X j g o z j g Z / l n o s u e + W b n u e t l O e C u e a V s D E x L D U x f S Z x d W 9 0 O y w m c X V v d D t T Z W N 0 a W 9 u M S 8 y M D I x M D c y N y A o M T E p L + W k i e a b t O O B l e O C j O O B n + W e i y 5 7 5 Z u e 5 6 2 U 5 4 K 5 5 p W w M T I s N T J 9 J n F 1 b 3 Q 7 L C Z x d W 9 0 O 1 N l Y 3 R p b 2 4 x L z I w M j E w N z I 3 I C g x M S k v 5 a S J 5 p u 0 4 4 G V 4 4 K M 4 4 G f 5 Z 6 L L n v l m 5 7 n r Z T n g r n m l b A x M y w 1 M 3 0 m c X V v d D s s J n F 1 b 3 Q 7 U 2 V j d G l v b j E v M j A y M T A 3 M j c g K D E x K S / l p I n m m 7 T j g Z X j g o z j g Z / l n o s u e + W b n u e t l O e C u e a V s D E 0 L D U 0 f S Z x d W 9 0 O y w m c X V v d D t T Z W N 0 a W 9 u M S 8 y M D I x M D c y N y A o M T E p L + W k i e a b t O O B l e O C j O O B n + W e i y 5 7 5 Z u e 5 6 2 U 5 4 K 5 5 p W w M T U s N T V 9 J n F 1 b 3 Q 7 L C Z x d W 9 0 O 1 N l Y 3 R p b 2 4 x L z I w M j E w N z I 3 I C g x M S k v 5 a S J 5 p u 0 4 4 G V 4 4 K M 4 4 G f 5 Z 6 L L n v l m 5 7 n r Z T n g r n m l b A x N i w 1 N n 0 m c X V v d D s s J n F 1 b 3 Q 7 U 2 V j d G l v b j E v M j A y M T A 3 M j c g K D E x K S / l p I n m m 7 T j g Z X j g o z j g Z / l n o s u e + W b n u e t l O e C u e a V s D E 3 L D U 3 f S Z x d W 9 0 O y w m c X V v d D t T Z W N 0 a W 9 u M S 8 y M D I x M D c y N y A o M T E p L + W k i e a b t O O B l e O C j O O B n + W e i y 5 7 5 Z u e 5 6 2 U 5 4 K 5 5 p W w M T g s N T h 9 J n F 1 b 3 Q 7 L C Z x d W 9 0 O 1 N l Y 3 R p b 2 4 x L z I w M j E w N z I 3 I C g x M S k v 5 a S J 5 p u 0 4 4 G V 4 4 K M 4 4 G f 5 Z 6 L L n v l m 5 7 n r Z T n g r n m l b A x O S w 1 O X 0 m c X V v d D s s J n F 1 b 3 Q 7 U 2 V j d G l v b j E v M j A y M T A 3 M j c g K D E x K S / l p I n m m 7 T j g Z X j g o z j g Z / l n o s u e + W b n u e t l O e C u e a V s D I w L D Y w f S Z x d W 9 0 O y w m c X V v d D t T Z W N 0 a W 9 u M S 8 y M D I x M D c y N y A o M T E p L + W k i e a b t O O B l e O C j O O B n + W e i y 5 7 5 Z u e 5 6 2 U 5 4 K 5 5 p W w M j E s N j F 9 J n F 1 b 3 Q 7 L C Z x d W 9 0 O 1 N l Y 3 R p b 2 4 x L z I w M j E w N z I 3 I C g x M S k v 5 a S J 5 p u 0 4 4 G V 4 4 K M 4 4 G f 5 Z 6 L L n v l m 5 7 n r Z T n g r n m l b A y M i w 2 M n 0 m c X V v d D s s J n F 1 b 3 Q 7 U 2 V j d G l v b j E v M j A y M T A 3 M j c g K D E x K S / l p I n m m 7 T j g Z X j g o z j g Z / l n o s u e + W b n u e t l O e C u e a V s D I z L D Y z f S Z x d W 9 0 O y w m c X V v d D t T Z W N 0 a W 9 u M S 8 y M D I x M D c y N y A o M T E p L + W k i e a b t O O B l e O C j O O B n + W e i y 5 7 5 Z u e 5 6 2 U 5 4 K 5 5 p W w M j Q s N j R 9 J n F 1 b 3 Q 7 L C Z x d W 9 0 O 1 N l Y 3 R p b 2 4 x L z I w M j E w N z I 3 I C g x M S k v 5 a S J 5 p u 0 4 4 G V 4 4 K M 4 4 G f 5 Z 6 L L n v l m 5 7 n r Z T n g r n m l b A y N S w 2 N X 0 m c X V v d D s s J n F 1 b 3 Q 7 U 2 V j d G l v b j E v M j A y M T A 3 M j c g K D E x K S / l p I n m m 7 T j g Z X j g o z j g Z / l n o s u e + W b n u e t l O e C u e a V s D I 2 L D Y 2 f S Z x d W 9 0 O y w m c X V v d D t T Z W N 0 a W 9 u M S 8 y M D I x M D c y N y A o M T E p L + W k i e a b t O O B l e O C j O O B n + W e i y 5 7 5 Z u e 5 6 2 U 5 4 K 5 5 p W w M j c s N j d 9 J n F 1 b 3 Q 7 L C Z x d W 9 0 O 1 N l Y 3 R p b 2 4 x L z I w M j E w N z I 3 I C g x M S k v 5 a S J 5 p u 0 4 4 G V 4 4 K M 4 4 G f 5 Z 6 L L n v l m 5 7 n r Z T n g r n m l b A y O C w 2 O H 0 m c X V v d D s s J n F 1 b 3 Q 7 U 2 V j d G l v b j E v M j A y M T A 3 M j c g K D E x K S / l p I n m m 7 T j g Z X j g o z j g Z / l n o s u e + W b n u e t l O e C u e a V s D I 5 L D Y 5 f S Z x d W 9 0 O y w m c X V v d D t T Z W N 0 a W 9 u M S 8 y M D I x M D c y N y A o M T E p L + W k i e a b t O O B l e O C j O O B n + W e i y 5 7 5 Z u e 5 6 2 U 5 4 K 5 5 p W w M z A s N z B 9 J n F 1 b 3 Q 7 L C Z x d W 9 0 O 1 N l Y 3 R p b 2 4 x L z I w M j E w N z I 3 I C g x M S k v 5 a S J 5 p u 0 4 4 G V 4 4 K M 4 4 G f 5 Z 6 L L n v l m 5 7 n r Z T n g r n m l b A z M S w 3 M X 0 m c X V v d D s s J n F 1 b 3 Q 7 U 2 V j d G l v b j E v M j A y M T A 3 M j c g K D E x K S / l p I n m m 7 T j g Z X j g o z j g Z / l n o s u e + W b n u e t l O e C u e a V s D M y L D c y f S Z x d W 9 0 O y w m c X V v d D t T Z W N 0 a W 9 u M S 8 y M D I x M D c y N y A o M T E p L + W k i e a b t O O B l e O C j O O B n + W e i y 5 7 5 Z u e 5 6 2 U 5 4 K 5 5 p W w M z M s N z N 9 J n F 1 b 3 Q 7 L C Z x d W 9 0 O 1 N l Y 3 R p b 2 4 x L z I w M j E w N z I 3 I C g x M S k v 5 a S J 5 p u 0 4 4 G V 4 4 K M 4 4 G f 5 Z 6 L L n v l m 5 7 n r Z T n g r n m l b A z N C w 3 N H 0 m c X V v d D s s J n F 1 b 3 Q 7 U 2 V j d G l v b j E v M j A y M T A 3 M j c g K D E x K S / l p I n m m 7 T j g Z X j g o z j g Z / l n o s u e + W b n u e t l O e C u e a V s D M 1 L D c 1 f S Z x d W 9 0 O y w m c X V v d D t T Z W N 0 a W 9 u M S 8 y M D I x M D c y N y A o M T E p L + W k i e a b t O O B l e O C j O O B n + W e i y 5 7 5 Z u e 5 6 2 U 5 4 K 5 5 p W w M z Y s N z Z 9 J n F 1 b 3 Q 7 L C Z x d W 9 0 O 1 N l Y 3 R p b 2 4 x L z I w M j E w N z I 3 I C g x M S k v 5 a S J 5 p u 0 4 4 G V 4 4 K M 4 4 G f 5 Z 6 L L n v l m 5 7 n r Z T n g r n m l b A z N y w 3 N 3 0 m c X V v d D s s J n F 1 b 3 Q 7 U 2 V j d G l v b j E v M j A y M T A 3 M j c g K D E x K S / l p I n m m 7 T j g Z X j g o z j g Z / l n o s u e + W b n u e t l O e C u e a V s D M 4 L D c 4 f S Z x d W 9 0 O y w m c X V v d D t T Z W N 0 a W 9 u M S 8 y M D I x M D c y N y A o M T E p L + W k i e a b t O O B l e O C j O O B n + W e i y 5 7 5 Z u e 5 6 2 U 5 4 K 5 5 p W w M z k s N z l 9 J n F 1 b 3 Q 7 X S w m c X V v d D t S Z W x h d G l v b n N o a X B J b m Z v J n F 1 b 3 Q 7 O l t d f S I g L z 4 8 L 1 N 0 Y W J s Z U V u d H J p Z X M + P C 9 J d G V t P j x J d G V t P j x J d G V t T G 9 j Y X R p b 2 4 + P E l 0 Z W 1 U e X B l P k Z v c m 1 1 b G E 8 L 0 l 0 Z W 1 U e X B l P j x J d G V t U G F 0 a D 5 T Z W N 0 a W 9 u M S 8 y M D I x M D c y N y U y M C g x M S 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E x K T w v S X R l b V B h d G g + P C 9 J d G V t T G 9 j Y X R p b 2 4 + P F N 0 Y W J s Z U V u d H J p Z X M + P E V u d H J 5 I F R 5 c G U 9 I k l z U H J p d m F 0 Z S I g V m F s d W U 9 I m w w I i A v P j x F b n R y e S B U e X B l P S J M b 2 F k Z W R U b 0 F u Y W x 5 c 2 l z U 2 V y d m l j Z X M i I F Z h b H V l P S J s M C I g L z 4 8 R W 5 0 c n k g V H l w Z T 0 i R m l s b F N 0 Y X R 1 c y I g V m F s d W U 9 I n N D b 2 1 w b G V 0 Z S I g L z 4 8 R W 5 0 c n k g V H l w Z T 0 i R m l s b E x h c 3 R V c G R h d G V k I i B W Y W x 1 Z T 0 i Z D I w M j E t M D g t M D F U M D g 6 M D A 6 M z Y u N T U z N T A z O F o i I C 8 + P E V u d H J 5 I F R 5 c G U 9 I k Z p b G x F c n J v c k N v Z G U i I F Z h b H V l P S J z V W 5 r b m 9 3 b i I g L z 4 8 R W 5 0 c n k g V H l w Z T 0 i Q W R k Z W R U b 0 R h d G F N b 2 R l b C I g V m F s d W U 9 I m w w I i A v P j x F b n R y e S B U e X B l P S J M b 2 F k V G 9 S Z X B v c n R E a X N h Y m x l Z C I g V m F s d W U 9 I m w x I i A v P j x F b n R y e S B U e X B l P S J G a W x s R W 5 h Y m x l Z C I g V m F s d W U 9 I m w w I i A v P j x F b n R y e S B U e X B l P S J G a W x s T 2 J q Z W N 0 V H l w Z S I g V m F s d W U 9 I n N D b 2 5 u Z W N 0 a W 9 u T 2 5 s e S I g L z 4 8 R W 5 0 c n k g V H l w Z T 0 i R m l s b F R v R G F 0 Y U 1 v Z G V s R W 5 h Y m x l Z C I g V m F s d W U 9 I m w w I i A v P j x F b n R y e S B U e X B l P S J O Y W 1 l V X B k Y X R l Z E F m d G V y R m l s b C I g V m F s d W U 9 I m w x I i A v P j x F b n R y e S B U e X B l P S J S Z X N 1 b H R U e X B l I i B W Y W x 1 Z T 0 i c 0 J p b m F y e S I g L z 4 8 R W 5 0 c n k g V H l w Z T 0 i Q n V m Z m V y T m V 4 d F J l Z n J l c 2 g i I F Z h b H V l P S J s M S I g L z 4 8 R W 5 0 c n k g V H l w Z T 0 i U X V l c n l H c m 9 1 c E l E I i B W Y W x 1 Z T 0 i c 2 J k Y m E x N z d h L T E 0 Y T U t N D R k M y 1 h M 2 R i L W Y 4 O T A w M m Y 0 Y z E 0 Y S I g L z 4 8 R W 5 0 c n k g V H l w Z T 0 i R m l s b G V k Q 2 9 t c G x l d G V S Z X N 1 b H R U b 1 d v c m t z a G V l d C I g V m F s d W U 9 I m w w I i A v P j w v U 3 R h Y m x l R W 5 0 c m l l c z 4 8 L 0 l 0 Z W 0 + P E l 0 Z W 0 + P E l 0 Z W 1 M b 2 N h d G l v b j 4 8 S X R l b V R 5 c G U + R m 9 y b X V s Y T w v S X R l b V R 5 c G U + P E l 0 Z W 1 Q Y X R o P l N l Y 3 R p b 2 4 x L y V F M y U 4 M i V C N S V F M y U 4 M y V C M y V F M y U 4 M y U 5 N y V F M y U 4 M y V B Q i U y M C V F M y U 4 M y U 5 N S V F M y U 4 M i V B M S V F M y U 4 M i V B N C V F M y U 4 M y V B Q i U y M C g x M S k v J U U z J T g y J U J E J U U z J T g z J U J D J U U z J T g y J U I 5 P C 9 J d G V t U G F 0 a D 4 8 L 0 l 0 Z W 1 M b 2 N h d G l v b j 4 8 U 3 R h Y m x l R W 5 0 c m l l c y A v P j w v S X R l b T 4 8 S X R l b T 4 8 S X R l b U x v Y 2 F 0 a W 9 u P j x J d G V t V H l w Z T 5 G b 3 J t d W x h P C 9 J d G V t V H l w Z T 4 8 S X R l b V B h d G g + U 2 V j d G l v b j E v J U U z J T g y J U I 1 J U U z J T g z J U I z J U U z J T g z J T k 3 J U U z J T g z J U F C J T I w J U U z J T g z J T k 1 J U U z J T g y J U E x J U U z J T g y J U E 0 J U U z J T g z J U F C J T I w K D E x K S 8 l R T M l O D M l O E E l R T M l O D M l O T M l R T M l O D I l Q j I l R T M l O D M l Q k M l R T M l O D I l Q j c l R T M l O D M l Q T c l R T M l O D M l Q j M x P C 9 J d G V t U G F 0 a D 4 8 L 0 l 0 Z W 1 M b 2 N h d G l v b j 4 8 U 3 R h Y m x l R W 5 0 c m l l c y A v P j w v S X R l b T 4 8 S X R l b T 4 8 S X R l b U x v Y 2 F 0 a W 9 u P j x J d G V t V H l w Z T 5 G b 3 J t d W x h P C 9 J d G V t V H l w Z T 4 8 S X R l b V B h d G g + U 2 V j d G l v b j E v J U U z J T g z J T k x J U U z J T g z J U E 5 J U U z J T g z J U E x J U U z J T g z J U J D J U U z J T g y J U J G J U U z J T g z J U J D M T E 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U m V z d W x 0 V H l w Z S I g V m F s d W U 9 I n N C a W 5 h c n k i I C 8 + P E V u d H J 5 I F R 5 c G U 9 I k J 1 Z m Z l c k 5 l e H R S Z W Z y Z X N o I i B W Y W x 1 Z T 0 i b D E i I C 8 + P E V u d H J 5 I F R 5 c G U 9 I l F 1 Z X J 5 R 3 J v d X B J R C I g V m F s d W U 9 I n N i Z G J h M T c 3 Y S 0 x N G E 1 L T Q 0 Z D M t Y T N k Y i 1 m O D k w M D J m N G M x N G E i I C 8 + P E V u d H J 5 I F R 5 c G U 9 I k Z p b G x l Z E N v b X B s Z X R l U m V z d W x 0 V G 9 X b 3 J r c 2 h l Z X Q i I F Z h b H V l P S J s M C I g L z 4 8 R W 5 0 c n k g V H l w Z T 0 i Q W R k Z W R U b 0 R h d G F N b 2 R l b C I g V m F s d W U 9 I m w w I i A v P j x F b n R y e S B U e X B l P S J G a W x s R X J y b 3 J D b 2 R l I i B W Y W x 1 Z T 0 i c 1 V u a 2 5 v d 2 4 i I C 8 + P E V u d H J 5 I F R 5 c G U 9 I k Z p b G x M Y X N 0 V X B k Y X R l Z C I g V m F s d W U 9 I m Q y M D I x L T A 4 L T A x V D A 4 O j A w O j M 2 L j U y M j I 1 N D Z a I i A v P j x F b n R y e S B U e X B l P S J G a W x s U 3 R h d H V z I i B W Y W x 1 Z T 0 i c 0 N v b X B s Z X R l I i A v P j w v U 3 R h Y m x l R W 5 0 c m l l c z 4 8 L 0 l 0 Z W 0 + P E l 0 Z W 0 + P E l 0 Z W 1 M b 2 N h d G l v b j 4 8 S X R l b V R 5 c G U + R m 9 y b X V s Y T w v S X R l b V R 5 c G U + P E l 0 Z W 1 Q Y X R o P l N l Y 3 R p b 2 4 x L y V F M y U 4 M i V C N S V F M y U 4 M y V C M y V F M y U 4 M y U 5 N y V F M y U 4 M y V B Q i U y M C V F M y U 4 M y U 5 N S V F M y U 4 M i V B M S V F M y U 4 M i V B N C V F M y U 4 M y V B Q i V F M y U 4 M S V B R S V F N S V B N C U 4 O S V F N i U 4 R i U 5 Q i U y M C g x M S k 8 L 0 l 0 Z W 1 Q Y X R o P j w v S X R l b U x v Y 2 F 0 a W 9 u P j x T d G F i b G V F b n R y a W V z P j x F b n R y e S B U e X B l P S J J c 1 B y a X Z h d G U i I F Z h b H V l P S J s M C I g L z 4 8 R W 5 0 c n k g V H l w Z T 0 i T G 9 h Z F R v U m V w b 3 J 0 R G l z Y W J s Z W Q i I F Z h b H V l P S J s M S I g L z 4 8 R W 5 0 c n k g V H l w Z T 0 i R m l s b E V u Y W J s Z W Q i I F Z h b H V l P S J s M C I g L z 4 8 R W 5 0 c n k g V H l w Z T 0 i R m l s b E 9 i a m V j d F R 5 c G U i I F Z h b H V l P S J z Q 2 9 u b m V j d G l v b k 9 u b H k i I C 8 + P E V u d H J 5 I F R 5 c G U 9 I k Z p b G x U b 0 R h d G F N b 2 R l b E V u Y W J s Z W Q i I F Z h b H V l P S J s M C I g L z 4 8 R W 5 0 c n k g V H l w Z T 0 i T m F t Z V V w Z G F 0 Z W R B Z n R l c k Z p b G w i I F Z h b H V l P S J s M S I g L z 4 8 R W 5 0 c n k g V H l w Z T 0 i U m V z d W x 0 V H l w Z S I g V m F s d W U 9 I n N U Y W J s Z S I g L z 4 8 R W 5 0 c n k g V H l w Z T 0 i Q n V m Z m V y T m V 4 d F J l Z n J l c 2 g i I F Z h b H V l P S J s M S I g L z 4 8 R W 5 0 c n k g V H l w Z T 0 i U X V l c n l H c m 9 1 c E l E I i B W Y W x 1 Z T 0 i c 2 Y 5 M 2 V k M W E z L T M 5 M 2 I t N D U 0 Z i 0 4 Y z I 3 L W M 0 Y j k x M z g 5 M D l j M i I g L z 4 8 R W 5 0 c n k g V H l w Z T 0 i R m l s b G V k Q 2 9 t c G x l d G V S Z X N 1 b H R U b 1 d v c m t z a G V l d C I g V m F s d W U 9 I m w w I i A v P j x F b n R y e S B U e X B l P S J B Z G R l Z F R v R G F 0 Y U 1 v Z G V s I i B W Y W x 1 Z T 0 i b D A i I C 8 + P E V u d H J 5 I F R 5 c G U 9 I k Z p b G x F c n J v c k N v Z G U i I F Z h b H V l P S J z V W 5 r b m 9 3 b i I g L z 4 8 R W 5 0 c n k g V H l w Z T 0 i R m l s b E x h c 3 R V c G R h d G V k I i B W Y W x 1 Z T 0 i Z D I w M j E t M D g t M D F U M D g 6 M D A 6 M z Y u N D c 1 M z c 5 M V o i I C 8 + P E V u d H J 5 I F R 5 c G U 9 I k Z p b G x T d G F 0 d X M i I F Z h b H V l P S J z Q 2 9 t c G x l d G U i I C 8 + P C 9 T d G F i b G V F b n R y a W V z P j w v S X R l b T 4 8 S X R l b T 4 8 S X R l b U x v Y 2 F 0 a W 9 u P j x J d G V t V H l w Z T 5 G b 3 J t d W x h P C 9 J d G V t V H l w Z T 4 8 S X R l b V B h d G g + U 2 V j d G l v b j E v J U U z J T g y J U I 1 J U U z J T g z J U I z J U U z J T g z J T k 3 J U U z J T g z J U F C J T I w J U U z J T g z J T k 1 J U U z J T g y J U E x J U U z J T g y J U E 0 J U U z J T g z J U F C J U U z J T g x J U F F J U U 1 J U E 0 J T g 5 J U U 2 J T h G J T l C J T I w K D E x K S 8 l R T M l O D I l Q k Q l R T M l O D M l Q k M l R T M l O D I l Q j k 8 L 0 l 0 Z W 1 Q Y X R o P j w v S X R l b U x v Y 2 F 0 a W 9 u P j x T d G F i b G V F b n R y a W V z I C 8 + P C 9 J d G V t P j x J d G V t P j x J d G V t T G 9 j Y X R p b 2 4 + P E l 0 Z W 1 U e X B l P k Z v c m 1 1 b G E 8 L 0 l 0 Z W 1 U e X B l P j x J d G V t U G F 0 a D 5 T Z W N 0 a W 9 u M S 8 l R T M l O D I l Q j U l R T M l O D M l Q j M l R T M l O D M l O T c l R T M l O D M l Q U I l M j A l R T M l O D M l O T U l R T M l O D I l Q T E l R T M l O D I l Q T Q l R T M l O D M l Q U I l R T M l O D E l Q U U l R T U l Q T Q l O D k l R T Y l O E Y l O U I l M j A o M T E p L y V F N i U 5 O C U 4 N y V F N i V B M C V C Q y V F M y U 4 M S U 5 N S V F M y U 4 M i U 4 Q y V F M y U 4 M S U 5 R i V F M y U 4 M y U 5 O C V F M y U 4 M y U 4 M y V F M y U 4 M y U 4 M C V F M y U 4 M y V C Q y V F N i U 5 N S V C M D w v S X R l b V B h d G g + P C 9 J d G V t T G 9 j Y X R p b 2 4 + P F N 0 Y W J s Z U V u d H J p Z X M g L z 4 8 L 0 l 0 Z W 0 + P E l 0 Z W 0 + P E l 0 Z W 1 M b 2 N h d G l v b j 4 8 S X R l b V R 5 c G U + R m 9 y b X V s Y T w v S X R l b V R 5 c G U + P E l 0 Z W 1 Q Y X R o P l N l Y 3 R p b 2 4 x L y V F M y U 4 M y U 5 N S V F M y U 4 M i V B M S V F M y U 4 M i V B N C V F M y U 4 M y V B Q i V F M y U 4 M S V B R S V F N S V B N C U 4 O S V F N i U 4 R i U 5 Q i U y M C g x M S k 8 L 0 l 0 Z W 1 Q Y X R o P j w v S X R l b U x v Y 2 F 0 a W 9 u P j x T d G F i b G V F b n R y a W V z P j x F b n R y e S B U e X B l P S J M b 2 F k V G 9 S Z X B v c n R E a X N h Y m x l Z C I g V m F s d W U 9 I m w x I i A v P j x F b n R y e S B U e X B l P S J G a W x s R W 5 h Y m x l Z C I g V m F s d W U 9 I m w w I i A v P j x F b n R y e S B U e X B l P S J G a W x s T 2 J q Z W N 0 V H l w Z S I g V m F s d W U 9 I n N D b 2 5 u Z W N 0 a W 9 u T 2 5 s e S I g L z 4 8 R W 5 0 c n k g V H l w Z T 0 i R m l s b F R v R G F 0 Y U 1 v Z G V s R W 5 h Y m x l Z C I g V m F s d W U 9 I m w w I i A v P j x F b n R y e S B U e X B l P S J J c 1 B y a X Z h d G U i I F Z h b H V l P S J s M C I g L z 4 8 R W 5 0 c n k g V H l w Z T 0 i U m V z d W x 0 V H l w Z S I g V m F s d W U 9 I n N G d W 5 j d G l v b i I g L z 4 8 R W 5 0 c n k g V H l w Z T 0 i Q n V m Z m V y T m V 4 d F J l Z n J l c 2 g i I F Z h b H V l P S J s M S I g L z 4 8 R W 5 0 c n k g V H l w Z T 0 i U X V l c n l H c m 9 1 c E l E I i B W Y W x 1 Z T 0 i c 2 J k Y m E x N z d h L T E 0 Y T U t N D R k M y 1 h M 2 R i L W Y 4 O T A w M m Y 0 Y z E 0 Y S I g L z 4 8 R W 5 0 c n k g V H l w Z T 0 i R m l s b G V k Q 2 9 t c G x l d G V S Z X N 1 b H R U b 1 d v c m t z a G V l d C I g V m F s d W U 9 I m w w I i A v P j x F b n R y e S B U e X B l P S J B Z G R l Z F R v R G F 0 Y U 1 v Z G V s I i B W Y W x 1 Z T 0 i b D A i I C 8 + P E V u d H J 5 I F R 5 c G U 9 I k Z p b G x F c n J v c k N v Z G U i I F Z h b H V l P S J z V W 5 r b m 9 3 b i I g L z 4 8 R W 5 0 c n k g V H l w Z T 0 i R m l s b E x h c 3 R V c G R h d G V k I i B W Y W x 1 Z T 0 i Z D I w M j E t M D g t M D F U M D g 6 M D A 6 M z Y u N T Y 5 M T M 5 O V o i I C 8 + P E V u d H J 5 I F R 5 c G U 9 I k Z p b G x T d G F 0 d X M i I F Z h b H V l P S J z Q 2 9 t c G x l d G U i I C 8 + P C 9 T d G F i b G V F b n R y a W V z P j w v S X R l b T 4 8 S X R l b T 4 8 S X R l b U x v Y 2 F 0 a W 9 u P j x J d G V t V H l w Z T 5 G b 3 J t d W x h P C 9 J d G V t V H l w Z T 4 8 S X R l b V B h d G g + U 2 V j d G l v b j E v J U U z J T g z J T k 1 J U U z J T g y J U E x J U U z J T g y J U E 0 J U U z J T g z J U F C J U U z J T g x J U F F J U U 1 J U E 0 J T g 5 J U U 2 J T h G J T l C J T I w K D E x K S 8 l R T M l O D I l Q k Q l R T M l O D M l Q k M l R T M l O D I l Q j k 8 L 0 l 0 Z W 1 Q Y X R o P j w v S X R l b U x v Y 2 F 0 a W 9 u P j x T d G F i b G V F b n R y a W V z I C 8 + P C 9 J d G V t P j x J d G V t P j x J d G V t T G 9 j Y X R p b 2 4 + P E l 0 Z W 1 U e X B l P k Z v c m 1 1 b G E 8 L 0 l 0 Z W 1 U e X B l P j x J d G V t U G F 0 a D 5 T Z W N 0 a W 9 u M S 8 y M D I x M D c y N y U y M C g x M S k v J U U z J T g z J T k 1 J U U z J T g y J U E z J U U z J T g z J U F C J U U z J T g y J U J G J U U z J T g z J U J D J U U 5 J T g x J U I 4 J U U 2 J T h B J T l F J U U z J T g x J T k 1 J U U z J T g y J T h D J U U z J T g x J T l G J U U 5 J T l E J T l F J U U 4 J U E x J U E 4 J U U 3 J U E 0 J U J B J U U z J T g x J U F F J T I w R m l s Z T E 8 L 0 l 0 Z W 1 Q Y X R o P j w v S X R l b U x v Y 2 F 0 a W 9 u P j x T d G F i b G V F b n R y a W V z I C 8 + P C 9 J d G V t P j x J d G V t P j x J d G V t T G 9 j Y X R p b 2 4 + P E l 0 Z W 1 U e X B l P k Z v c m 1 1 b G E 8 L 0 l 0 Z W 1 U e X B l P j x J d G V t U G F 0 a D 5 T Z W N 0 a W 9 u M S 8 y M D I x M D c y N y U y M C g x M S k v J U U z J T g y J U F C J U U z J T g y J U I 5 J U U z J T g y J U J G J U U z J T g z J U E w J U U 5 J T k 2 J U E y J U U 2 J T k 1 J U I w J U U z J T g x J U F F J U U 1 J T k x J U J D J U U z J T g x J U I z J U U 1 J T g 3 J U J B J U U z J T g x J T k 3 M T w v S X R l b V B h d G g + P C 9 J d G V t T G 9 j Y X R p b 2 4 + P F N 0 Y W J s Z U V u d H J p Z X M g L z 4 8 L 0 l 0 Z W 0 + P E l 0 Z W 0 + P E l 0 Z W 1 M b 2 N h d G l v b j 4 8 S X R l b V R 5 c G U + R m 9 y b X V s Y T w v S X R l b V R 5 c G U + P E l 0 Z W 1 Q Y X R o P l N l Y 3 R p b 2 4 x L z I w M j E w N z I 3 J T I w K D E x K S 8 l R T U l O T A l O E Q l R T U l O D k l O E Q l R T M l O D E l O E M l R T U l Q T Q l O D k l R T Y l O U I l Q j Q l R T M l O D E l O T U l R T M l O D I l O E M l R T M l O D E l O U Y l R T U l O D g l O T c l M j A x P C 9 J d G V t U G F 0 a D 4 8 L 0 l 0 Z W 1 M b 2 N h d G l v b j 4 8 U 3 R h Y m x l R W 5 0 c m l l c y A v P j w v S X R l b T 4 8 S X R l b T 4 8 S X R l b U x v Y 2 F 0 a W 9 u P j x J d G V t V H l w Z T 5 G b 3 J t d W x h P C 9 J d G V t V H l w Z T 4 8 S X R l b V B h d G g + U 2 V j d G l v b j E v M j A y M T A 3 M j c l M j A o M T E p L y V F N S U 4 O S U 4 Q S V F O S U 5 O S V B N C V F M y U 4 M S U 5 N S V F M y U 4 M i U 4 Q y V F M y U 4 M S U 5 R i V F N C V C Q i U 5 N i V F M y U 4 M S V B R S V F N S U 4 O C U 5 N z E 8 L 0 l 0 Z W 1 Q Y X R o P j w v S X R l b U x v Y 2 F 0 a W 9 u P j x T d G F i b G V F b n R y a W V z I C 8 + P C 9 J d G V t P j x J d G V t P j x J d G V t T G 9 j Y X R p b 2 4 + P E l 0 Z W 1 U e X B l P k Z v c m 1 1 b G E 8 L 0 l 0 Z W 1 U e X B l P j x J d G V t U G F 0 a D 5 T Z W N 0 a W 9 u M S 8 y M D I x M D c y N y U y M C g x M S k v J U U 1 J U I x J T k 1 J U U 5 J T k 2 J T h C J U U z J T g x J T k 1 J U U z J T g y J T h D J U U z J T g x J T l G J U U z J T g z J T g 2 J U U z J T g z J U J D J U U z J T g z J T k 2 J U U z J T g z J U F C J U U 1 J T g 4 J T k 3 M T w v S X R l b V B h d G g + P C 9 J d G V t T G 9 j Y X R p b 2 4 + P F N 0 Y W J s Z U V u d H J p Z X M g L z 4 8 L 0 l 0 Z W 0 + P E l 0 Z W 0 + P E l 0 Z W 1 M b 2 N h d G l v b j 4 8 S X R l b V R 5 c G U + R m 9 y b X V s Y T w v S X R l b V R 5 c G U + P E l 0 Z W 1 Q Y X R o P l N l Y 3 R p b 2 4 x L z I w M j E w N z I 3 J T I w K D E x K S 8 l R T U l Q T Q l O D k l R T Y l O U I l Q j Q l R T M l O D E l O T U l R T M l O D I l O E M l R T M l O D E l O U Y l R T U l O U U l O E I 8 L 0 l 0 Z W 1 Q Y X R o P j w v S X R l b U x v Y 2 F 0 a W 9 u P j x T d G F i b G V F b n R y a W V z I C 8 + P C 9 J d G V t P j w v S X R l b X M + P C 9 M b 2 N h b F B h Y 2 t h Z 2 V N Z X R h Z G F 0 Y U Z p b G U + F g A A A F B L B Q Y A A A A A A A A A A A A A A A A A A A A A A A D a A A A A A Q A A A N C M n d 8 B F d E R j H o A w E / C l + s B A A A A p l 9 t d p X B i k e J R D W j u d R P t Q A A A A A C A A A A A A A D Z g A A w A A A A B A A A A C U 3 3 / R c v N n B i E q 4 E k 7 R p + M A A A A A A S A A A C g A A A A E A A A A A F b J u V y 1 S y D Z j 2 V b W T j t 6 d Q A A A A H a 9 5 5 K E m k 4 t 8 0 h X i T 2 a w M + w A 3 l d E v S a l B 2 o j R 4 / k C e C S X k h t n H q j D i z k Y s / k Z d R u Z s s q 9 0 F W r e e T + q / 0 B 4 D 5 j Z a G N C j x U N z D I L H 1 u P W s a Y Q U A A A A K C o R Y d L j s k T y f y e Y z g u m U 7 w M I Z 4 = < / D a t a M a s h u p > 
</file>

<file path=customXml/itemProps1.xml><?xml version="1.0" encoding="utf-8"?>
<ds:datastoreItem xmlns:ds="http://schemas.openxmlformats.org/officeDocument/2006/customXml" ds:itemID="{986EC413-AB5E-4E46-9E16-13AEA78D0120}">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使い方ガイド</vt:lpstr>
      <vt:lpstr>利用手順</vt:lpstr>
      <vt:lpstr>チェックリスト</vt:lpstr>
      <vt:lpstr>可視化結果</vt:lpstr>
      <vt:lpstr>CSV</vt:lpstr>
      <vt:lpstr>チェックリスト!Print_Area</vt:lpstr>
      <vt:lpstr>可視化結果!Print_Area</vt:lpstr>
      <vt:lpstr>使い方ガイド!Print_Area</vt:lpstr>
      <vt:lpstr>利用手順!Print_Area</vt:lpstr>
      <vt:lpstr>チェックリスト!Print_Titles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2020-02-20T04:47:16Z</dcterms:created>
  <dcterms:modified xsi:type="dcterms:W3CDTF">2021-09-07T06:37:18Z</dcterms:modified>
</cp:coreProperties>
</file>