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6FA069F-88E9-456D-AFCA-9A3EF6BBCD6C}" xr6:coauthVersionLast="47" xr6:coauthVersionMax="47" xr10:uidLastSave="{00000000-0000-0000-0000-000000000000}"/>
  <bookViews>
    <workbookView xWindow="28860" yWindow="285" windowWidth="25380" windowHeight="15600" xr2:uid="{00000000-000D-0000-FFFF-FFFF00000000}"/>
  </bookViews>
  <sheets>
    <sheet name="暗号技術利用" sheetId="1" r:id="rId1"/>
  </sheets>
  <definedNames>
    <definedName name="_xlnm.Print_Titles" localSheetId="0">暗号技術利用!$2:$3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6" i="1"/>
  <c r="C7" i="1"/>
  <c r="C8" i="1"/>
  <c r="C9" i="1"/>
  <c r="C10" i="1"/>
  <c r="C11" i="1"/>
  <c r="C12" i="1"/>
  <c r="C14" i="1"/>
  <c r="C15" i="1"/>
  <c r="C17" i="1"/>
  <c r="C18" i="1"/>
  <c r="C20" i="1"/>
  <c r="C21" i="1"/>
  <c r="C23" i="1"/>
  <c r="C25" i="1"/>
  <c r="C26" i="1"/>
  <c r="C28" i="1"/>
  <c r="C29" i="1"/>
  <c r="C30" i="1"/>
  <c r="C31" i="1"/>
  <c r="C32" i="1"/>
  <c r="C33" i="1"/>
  <c r="C34" i="1"/>
  <c r="C35" i="1"/>
  <c r="C37" i="1"/>
  <c r="C38" i="1"/>
  <c r="C39" i="1"/>
  <c r="C40" i="1"/>
  <c r="C41" i="1"/>
  <c r="C42" i="1"/>
  <c r="C43" i="1"/>
  <c r="C44" i="1"/>
  <c r="C45" i="1"/>
  <c r="C46" i="1"/>
  <c r="C47" i="1"/>
  <c r="C48" i="1"/>
  <c r="C49" i="1"/>
  <c r="C51" i="1"/>
  <c r="C52" i="1"/>
  <c r="C54" i="1" s="1"/>
</calcChain>
</file>

<file path=xl/sharedStrings.xml><?xml version="1.0" encoding="utf-8"?>
<sst xmlns="http://schemas.openxmlformats.org/spreadsheetml/2006/main" count="103" uniqueCount="92">
  <si>
    <t>　　　　　　　　　　　　　　　　　　　　　　　　　　　　　　　　　　　　　　　　　</t>
    <phoneticPr fontId="1"/>
  </si>
  <si>
    <t>　暗号アルゴリズムと鍵長</t>
    <rPh sb="1" eb="3">
      <t>アンゴウ</t>
    </rPh>
    <rPh sb="10" eb="11">
      <t>カギ</t>
    </rPh>
    <rPh sb="11" eb="12">
      <t>チョウ</t>
    </rPh>
    <phoneticPr fontId="1"/>
  </si>
  <si>
    <t>　鍵の更新</t>
    <rPh sb="1" eb="2">
      <t>カギ</t>
    </rPh>
    <rPh sb="3" eb="5">
      <t>コウシン</t>
    </rPh>
    <phoneticPr fontId="1"/>
  </si>
  <si>
    <t>　鍵の廃棄</t>
    <rPh sb="1" eb="2">
      <t>カギ</t>
    </rPh>
    <phoneticPr fontId="1"/>
  </si>
  <si>
    <t>判定</t>
    <rPh sb="0" eb="2">
      <t>ハンテイ</t>
    </rPh>
    <phoneticPr fontId="1"/>
  </si>
  <si>
    <t>根拠（任意記入欄）</t>
    <rPh sb="0" eb="2">
      <t>コンキョ</t>
    </rPh>
    <rPh sb="3" eb="5">
      <t>ニンイ</t>
    </rPh>
    <rPh sb="5" eb="7">
      <t>キニュウ</t>
    </rPh>
    <rPh sb="7" eb="8">
      <t>ラン</t>
    </rPh>
    <phoneticPr fontId="1"/>
  </si>
  <si>
    <t>【暗号化アルゴリズム（共通鍵暗号）を使用している場合】
　◎安全なアルゴリズムを選択すること。
　○CRYPTREC暗号リストの「電子政府推奨暗号リスト」に掲載された共通鍵暗号を採用することが望ましい。
　○共通鍵暗号としてブロック暗号を採用する場合、
　　　CRYPTREC暗号リストに掲載された暗号利用モードを採用することが望ましい。
　◎鍵長128ビット以上の暗号鍵を選択すること。</t>
    <rPh sb="30" eb="32">
      <t>アンゼン</t>
    </rPh>
    <rPh sb="40" eb="42">
      <t>センタク</t>
    </rPh>
    <rPh sb="78" eb="80">
      <t>ケイサイ</t>
    </rPh>
    <rPh sb="83" eb="85">
      <t>キョウツウ</t>
    </rPh>
    <rPh sb="85" eb="86">
      <t>カギ</t>
    </rPh>
    <rPh sb="86" eb="88">
      <t>アンゴウ</t>
    </rPh>
    <rPh sb="89" eb="91">
      <t>サイヨウ</t>
    </rPh>
    <rPh sb="96" eb="97">
      <t>ノゾ</t>
    </rPh>
    <rPh sb="104" eb="106">
      <t>キョウツウ</t>
    </rPh>
    <rPh sb="106" eb="107">
      <t>カギ</t>
    </rPh>
    <rPh sb="107" eb="109">
      <t>アンゴウ</t>
    </rPh>
    <rPh sb="116" eb="118">
      <t>アンゴウ</t>
    </rPh>
    <rPh sb="119" eb="121">
      <t>サイヨウ</t>
    </rPh>
    <rPh sb="123" eb="125">
      <t>バアイ</t>
    </rPh>
    <rPh sb="138" eb="140">
      <t>アンゴウ</t>
    </rPh>
    <rPh sb="144" eb="146">
      <t>ケイサイ</t>
    </rPh>
    <rPh sb="149" eb="151">
      <t>アンゴウ</t>
    </rPh>
    <rPh sb="151" eb="153">
      <t>リヨウ</t>
    </rPh>
    <rPh sb="157" eb="159">
      <t>サイヨウ</t>
    </rPh>
    <rPh sb="164" eb="165">
      <t>ノゾ</t>
    </rPh>
    <rPh sb="172" eb="173">
      <t>カギ</t>
    </rPh>
    <rPh sb="173" eb="174">
      <t>チョウ</t>
    </rPh>
    <rPh sb="180" eb="182">
      <t>イジョウ</t>
    </rPh>
    <rPh sb="183" eb="185">
      <t>アンゴウ</t>
    </rPh>
    <rPh sb="185" eb="186">
      <t>カギ</t>
    </rPh>
    <rPh sb="187" eb="189">
      <t>センタク</t>
    </rPh>
    <phoneticPr fontId="1"/>
  </si>
  <si>
    <t>【鍵ラッピングアルゴリズム（共通鍵暗号）を使用している場合】
　◎安全なアルゴリズムを選択すること。
　○CRYPTREC暗号リストの「電子政府推奨暗号リスト」に掲載された共通鍵暗号を採用することが望ましい。
　◎鍵長128ビット以上の暗号鍵を選択すること。</t>
    <rPh sb="1" eb="2">
      <t>カギ</t>
    </rPh>
    <rPh sb="14" eb="16">
      <t>キョウツウ</t>
    </rPh>
    <rPh sb="16" eb="17">
      <t>カギ</t>
    </rPh>
    <rPh sb="17" eb="19">
      <t>アンゴウ</t>
    </rPh>
    <rPh sb="21" eb="23">
      <t>シヨウ</t>
    </rPh>
    <rPh sb="27" eb="29">
      <t>バアイ</t>
    </rPh>
    <phoneticPr fontId="1"/>
  </si>
  <si>
    <t>【鍵生成（導出）アルゴリズムを使用している場合】
　◎安全なアルゴリズムを選択すること。
　○内部で他のアルゴリズムを使用している場合、
　　　CRYPTREC暗号リストの「電子政府推奨暗号リスト」に掲載されたアルゴリズムを採用することが望ましい。
　◎共通鍵暗号ベースの場合、鍵長128ビット以上の暗号鍵を選択すること。</t>
    <rPh sb="1" eb="2">
      <t>カギ</t>
    </rPh>
    <rPh sb="2" eb="4">
      <t>セイセイ</t>
    </rPh>
    <rPh sb="5" eb="7">
      <t>ドウシュツ</t>
    </rPh>
    <rPh sb="15" eb="17">
      <t>シヨウ</t>
    </rPh>
    <rPh sb="21" eb="23">
      <t>バアイ</t>
    </rPh>
    <rPh sb="127" eb="129">
      <t>キョウツウ</t>
    </rPh>
    <rPh sb="129" eb="130">
      <t>カギ</t>
    </rPh>
    <phoneticPr fontId="1"/>
  </si>
  <si>
    <t>【ハッシュアルゴリズムを使用している場合】
　◎安全なアルゴリズムを選択すること。
　○CRYPTREC暗号リストの「電子政府推奨暗号リスト」に掲載されたハッシュ関数を採用することが望ましい。</t>
    <rPh sb="12" eb="14">
      <t>シヨウ</t>
    </rPh>
    <rPh sb="18" eb="20">
      <t>バアイ</t>
    </rPh>
    <rPh sb="81" eb="83">
      <t>カンスウ</t>
    </rPh>
    <phoneticPr fontId="1"/>
  </si>
  <si>
    <t>【乱数生成アルゴリズムを使用している場合】
　◎安全なアルゴリズムを選択すること。
　○内部で他のアルゴリズムを使用している場合、
　　　CRYPTREC暗号リストの「電子政府推奨暗号リスト」に掲載されたアルゴリズムを採用することが望ましい。</t>
    <rPh sb="1" eb="3">
      <t>ランスウ</t>
    </rPh>
    <rPh sb="3" eb="5">
      <t>セイセイ</t>
    </rPh>
    <rPh sb="12" eb="14">
      <t>シヨウ</t>
    </rPh>
    <rPh sb="18" eb="20">
      <t>バアイ</t>
    </rPh>
    <rPh sb="24" eb="26">
      <t>アンゼン</t>
    </rPh>
    <rPh sb="34" eb="36">
      <t>センタク</t>
    </rPh>
    <rPh sb="44" eb="46">
      <t>ナイブ</t>
    </rPh>
    <rPh sb="47" eb="48">
      <t>タ</t>
    </rPh>
    <rPh sb="56" eb="58">
      <t>シヨウ</t>
    </rPh>
    <rPh sb="62" eb="64">
      <t>バアイ</t>
    </rPh>
    <phoneticPr fontId="1"/>
  </si>
  <si>
    <t>【認証用途の共通鍵（共通鍵暗号）を使用している場合】
　◎認証用途の共通鍵は、適切な利用期間を経過した後、鍵を更新すること。
　○認証用途の共通鍵は、2年以内に更新することが望ましい。</t>
    <rPh sb="1" eb="3">
      <t>ニンショウ</t>
    </rPh>
    <rPh sb="29" eb="31">
      <t>ニンショウ</t>
    </rPh>
    <rPh sb="65" eb="67">
      <t>ニンショウ</t>
    </rPh>
    <phoneticPr fontId="1"/>
  </si>
  <si>
    <t>【電子署名用途の公開鍵／秘密鍵ペア（公開鍵暗号）を使用している場合】
　◎電子署名用途の公開鍵／秘密鍵ペアは、適切な利用期間を経過した後、鍵ペアを更新すること。
　○電子署名用途の公開鍵／秘密鍵ペアは、1年～3年以内に更新することが望ましい。</t>
    <rPh sb="1" eb="3">
      <t>デンシ</t>
    </rPh>
    <rPh sb="3" eb="5">
      <t>ショメイ</t>
    </rPh>
    <rPh sb="5" eb="7">
      <t>ヨウト</t>
    </rPh>
    <rPh sb="18" eb="20">
      <t>コウカイ</t>
    </rPh>
    <rPh sb="20" eb="21">
      <t>カギ</t>
    </rPh>
    <rPh sb="21" eb="23">
      <t>アンゴウ</t>
    </rPh>
    <rPh sb="25" eb="27">
      <t>シヨウ</t>
    </rPh>
    <rPh sb="31" eb="33">
      <t>バアイ</t>
    </rPh>
    <rPh sb="37" eb="39">
      <t>デンシ</t>
    </rPh>
    <rPh sb="39" eb="41">
      <t>ショメイ</t>
    </rPh>
    <rPh sb="41" eb="43">
      <t>ヨウト</t>
    </rPh>
    <rPh sb="69" eb="70">
      <t>カギ</t>
    </rPh>
    <rPh sb="102" eb="103">
      <t>ネン</t>
    </rPh>
    <rPh sb="105" eb="106">
      <t>ネン</t>
    </rPh>
    <rPh sb="106" eb="108">
      <t>イナイ</t>
    </rPh>
    <rPh sb="109" eb="111">
      <t>コウシン</t>
    </rPh>
    <rPh sb="116" eb="117">
      <t>ノゾ</t>
    </rPh>
    <phoneticPr fontId="1"/>
  </si>
  <si>
    <t>【認証用途の公開鍵／秘密鍵ペア（公開鍵暗号）を使用している場合】
　◎認証用途の公開鍵／秘密鍵ペアは、適切な利用期間を経過した後、鍵ペアを更新すること。
　○認証用途の公開鍵／秘密鍵ペアは、1年～2年以内に更新することが望ましい。</t>
    <rPh sb="1" eb="3">
      <t>ニンショウ</t>
    </rPh>
    <rPh sb="3" eb="5">
      <t>ヨウト</t>
    </rPh>
    <rPh sb="16" eb="18">
      <t>コウカイ</t>
    </rPh>
    <rPh sb="18" eb="19">
      <t>カギ</t>
    </rPh>
    <rPh sb="19" eb="21">
      <t>アンゴウ</t>
    </rPh>
    <rPh sb="23" eb="25">
      <t>シヨウ</t>
    </rPh>
    <rPh sb="29" eb="31">
      <t>バアイ</t>
    </rPh>
    <rPh sb="35" eb="37">
      <t>ニンショウ</t>
    </rPh>
    <rPh sb="37" eb="39">
      <t>ヨウト</t>
    </rPh>
    <rPh sb="65" eb="66">
      <t>カギ</t>
    </rPh>
    <rPh sb="79" eb="81">
      <t>ニンショウ</t>
    </rPh>
    <rPh sb="96" eb="97">
      <t>ネン</t>
    </rPh>
    <rPh sb="99" eb="100">
      <t>ネン</t>
    </rPh>
    <rPh sb="100" eb="102">
      <t>イナイ</t>
    </rPh>
    <rPh sb="103" eb="105">
      <t>コウシン</t>
    </rPh>
    <rPh sb="110" eb="111">
      <t>ノゾ</t>
    </rPh>
    <phoneticPr fontId="1"/>
  </si>
  <si>
    <t>【データ暗号化用途の共通鍵（共通鍵暗号）を使用している場合】
　◎データ暗号化用途の共通鍵は、適切な利用期間を経過した後、鍵を更新すること。
　○データ暗号化用途の共通鍵は、高頻度に利用する場合、1日～1週間以内に更新することが望ましい。
　○データ暗号化用途の共通鍵は、中頻度に利用する場合、1ヶ月以内に更新することが望ましい。
　○データ暗号化用途の共通鍵は、低頻度に利用する場合、2年以内に更新することが望ましい。</t>
    <rPh sb="36" eb="39">
      <t>アンゴウカ</t>
    </rPh>
    <rPh sb="39" eb="41">
      <t>ヨウト</t>
    </rPh>
    <rPh sb="42" eb="44">
      <t>キョウツウ</t>
    </rPh>
    <rPh sb="44" eb="45">
      <t>カギ</t>
    </rPh>
    <rPh sb="87" eb="90">
      <t>コウヒンド</t>
    </rPh>
    <rPh sb="91" eb="93">
      <t>リヨウ</t>
    </rPh>
    <rPh sb="95" eb="97">
      <t>バアイ</t>
    </rPh>
    <rPh sb="99" eb="100">
      <t>ニチ</t>
    </rPh>
    <rPh sb="102" eb="104">
      <t>シュウカン</t>
    </rPh>
    <rPh sb="104" eb="106">
      <t>イナイ</t>
    </rPh>
    <rPh sb="107" eb="109">
      <t>コウシン</t>
    </rPh>
    <rPh sb="114" eb="115">
      <t>ノゾ</t>
    </rPh>
    <rPh sb="136" eb="137">
      <t>チュウ</t>
    </rPh>
    <rPh sb="149" eb="150">
      <t>ゲツ</t>
    </rPh>
    <rPh sb="150" eb="152">
      <t>イナイ</t>
    </rPh>
    <rPh sb="153" eb="155">
      <t>コウシン</t>
    </rPh>
    <rPh sb="160" eb="161">
      <t>ノゾ</t>
    </rPh>
    <rPh sb="182" eb="185">
      <t>テイヒンド</t>
    </rPh>
    <rPh sb="186" eb="188">
      <t>リヨウ</t>
    </rPh>
    <rPh sb="190" eb="192">
      <t>バアイ</t>
    </rPh>
    <rPh sb="194" eb="195">
      <t>ネン</t>
    </rPh>
    <rPh sb="195" eb="197">
      <t>イナイ</t>
    </rPh>
    <rPh sb="198" eb="200">
      <t>コウシン</t>
    </rPh>
    <rPh sb="205" eb="206">
      <t>ノゾ</t>
    </rPh>
    <phoneticPr fontId="1"/>
  </si>
  <si>
    <t>【鍵ラッピング用途の共通鍵（共通鍵暗号）を使用している場合】
　◎鍵ラッピング用途の共通鍵は、適切な利用期間を経過した後、鍵を更新すること。
　○鍵ラッピング用途の共通鍵は、高頻度に利用する場合、1日～1週間以内に更新することが望ましい。
　○鍵ラッピング用途の共通鍵は、中頻度に利用する場合、1ヶ月以内に更新することが望ましい。
　○鍵ラッピング用途の共通鍵は、低頻度に利用する場合、2年以内に更新することが望ましい。</t>
    <phoneticPr fontId="1"/>
  </si>
  <si>
    <t>【乱数生成用との共通鍵（共通鍵暗号）または公開鍵／秘密鍵ペア（公開鍵暗号）を使用している場合】
　◎乱数生成用途の共通鍵・公開鍵／秘密鍵ペアは、適切な利用期間を経過した後、鍵ペアを更新すること。
　○乱数生成アルゴリズムが鍵の更新について規定している場合は、それに従うことが望ましい。</t>
    <rPh sb="1" eb="3">
      <t>ランスウ</t>
    </rPh>
    <rPh sb="3" eb="5">
      <t>セイセイ</t>
    </rPh>
    <rPh sb="5" eb="6">
      <t>ヨウ</t>
    </rPh>
    <rPh sb="8" eb="10">
      <t>キョウツウ</t>
    </rPh>
    <rPh sb="10" eb="11">
      <t>カギ</t>
    </rPh>
    <rPh sb="12" eb="14">
      <t>キョウツウ</t>
    </rPh>
    <rPh sb="14" eb="15">
      <t>カギ</t>
    </rPh>
    <rPh sb="15" eb="17">
      <t>アンゴウ</t>
    </rPh>
    <rPh sb="21" eb="23">
      <t>コウカイ</t>
    </rPh>
    <rPh sb="23" eb="24">
      <t>カギ</t>
    </rPh>
    <rPh sb="25" eb="27">
      <t>ヒミツ</t>
    </rPh>
    <rPh sb="27" eb="28">
      <t>カギ</t>
    </rPh>
    <rPh sb="31" eb="33">
      <t>コウカイ</t>
    </rPh>
    <rPh sb="33" eb="34">
      <t>カギ</t>
    </rPh>
    <rPh sb="34" eb="36">
      <t>アンゴウ</t>
    </rPh>
    <rPh sb="38" eb="40">
      <t>シヨウ</t>
    </rPh>
    <rPh sb="44" eb="46">
      <t>バアイ</t>
    </rPh>
    <rPh sb="111" eb="112">
      <t>カギ</t>
    </rPh>
    <rPh sb="113" eb="115">
      <t>コウシン</t>
    </rPh>
    <rPh sb="125" eb="127">
      <t>バアイ</t>
    </rPh>
    <rPh sb="132" eb="133">
      <t>シタガ</t>
    </rPh>
    <rPh sb="137" eb="138">
      <t>ノゾ</t>
    </rPh>
    <phoneticPr fontId="1"/>
  </si>
  <si>
    <t>【鍵配送用途の秘密鍵／公開鍵ペア（公開鍵暗号）を使用している場合】
　◎鍵配送用途の秘密鍵／公開鍵は、適切な利用期間を経過した後、鍵ペアを更新すること。
　○鍵配送用途の秘密鍵／公開鍵は、2年以内に更新することが望ましい。</t>
    <rPh sb="1" eb="2">
      <t>カギ</t>
    </rPh>
    <rPh sb="2" eb="4">
      <t>ハイソウ</t>
    </rPh>
    <rPh sb="37" eb="39">
      <t>ハイソウ</t>
    </rPh>
    <rPh sb="80" eb="82">
      <t>ハイソウ</t>
    </rPh>
    <phoneticPr fontId="1"/>
  </si>
  <si>
    <t>【鍵共有用途の一時的な秘密鍵／公開鍵ペア（公開鍵暗号）を使用している場合】
　◎鍵共有用途の一時的な秘密鍵／公開鍵は、一回利用する度に、鍵ペアを更新すること。</t>
    <rPh sb="1" eb="2">
      <t>カギ</t>
    </rPh>
    <rPh sb="2" eb="4">
      <t>キョウユウ</t>
    </rPh>
    <rPh sb="7" eb="10">
      <t>イチジテキ</t>
    </rPh>
    <rPh sb="59" eb="61">
      <t>イッカイ</t>
    </rPh>
    <rPh sb="61" eb="63">
      <t>リヨウ</t>
    </rPh>
    <rPh sb="65" eb="66">
      <t>タビ</t>
    </rPh>
    <phoneticPr fontId="1"/>
  </si>
  <si>
    <t>【鍵共有用途の静的（永続的）な秘密鍵／公開鍵ペア（公開鍵暗号）を使用している場合】
　◎鍵共有用途の静的な秘密鍵／公開鍵は、適切な利用期間を経過した後、鍵ペアを更新すること。
　○鍵共有用途の静的な秘密鍵／公開鍵は、1年～2年以内に更新することが望ましい。</t>
    <rPh sb="1" eb="2">
      <t>カギ</t>
    </rPh>
    <rPh sb="2" eb="4">
      <t>キョウユウ</t>
    </rPh>
    <rPh sb="7" eb="9">
      <t>セイテキ</t>
    </rPh>
    <rPh sb="10" eb="13">
      <t>エイゾクテキ</t>
    </rPh>
    <rPh sb="50" eb="52">
      <t>セイテキ</t>
    </rPh>
    <rPh sb="96" eb="98">
      <t>セイテキ</t>
    </rPh>
    <phoneticPr fontId="1"/>
  </si>
  <si>
    <t>　○一つの鍵は、単一の用途（例：暗号化、認証、鍵ラッピング、乱数生成、電子署名）で利用することが望ましい。
　　・単一の暗号鍵の暗号処理が同時に複数の機能を実現する場合（例：署名と認証、暗号化と認証）を除く。
　　・鍵共有／鍵配送用途の公開鍵／秘密鍵ペアに対する公開鍵証明書発行要求のための電子署名を除く。</t>
    <rPh sb="2" eb="3">
      <t>ヒト</t>
    </rPh>
    <rPh sb="5" eb="6">
      <t>カギ</t>
    </rPh>
    <rPh sb="8" eb="10">
      <t>タンイツ</t>
    </rPh>
    <rPh sb="11" eb="13">
      <t>ヨウト</t>
    </rPh>
    <rPh sb="14" eb="15">
      <t>レイ</t>
    </rPh>
    <rPh sb="16" eb="19">
      <t>アンゴウカ</t>
    </rPh>
    <rPh sb="20" eb="22">
      <t>ニンショウ</t>
    </rPh>
    <rPh sb="23" eb="24">
      <t>カギ</t>
    </rPh>
    <rPh sb="30" eb="32">
      <t>ランスウ</t>
    </rPh>
    <rPh sb="32" eb="34">
      <t>セイセイ</t>
    </rPh>
    <rPh sb="35" eb="37">
      <t>デンシ</t>
    </rPh>
    <rPh sb="37" eb="39">
      <t>ショメイ</t>
    </rPh>
    <rPh sb="41" eb="43">
      <t>リヨウ</t>
    </rPh>
    <rPh sb="48" eb="49">
      <t>ノゾ</t>
    </rPh>
    <rPh sb="57" eb="59">
      <t>タンイツ</t>
    </rPh>
    <rPh sb="60" eb="62">
      <t>アンゴウ</t>
    </rPh>
    <rPh sb="62" eb="63">
      <t>カギ</t>
    </rPh>
    <rPh sb="64" eb="66">
      <t>アンゴウ</t>
    </rPh>
    <rPh sb="66" eb="68">
      <t>ショリ</t>
    </rPh>
    <rPh sb="69" eb="71">
      <t>ドウジ</t>
    </rPh>
    <rPh sb="72" eb="74">
      <t>フクスウ</t>
    </rPh>
    <rPh sb="75" eb="77">
      <t>キノウ</t>
    </rPh>
    <rPh sb="78" eb="80">
      <t>ジツゲン</t>
    </rPh>
    <rPh sb="82" eb="84">
      <t>バアイ</t>
    </rPh>
    <rPh sb="85" eb="86">
      <t>レイ</t>
    </rPh>
    <rPh sb="87" eb="89">
      <t>ショメイ</t>
    </rPh>
    <rPh sb="90" eb="92">
      <t>ニンショウ</t>
    </rPh>
    <rPh sb="93" eb="96">
      <t>アンゴウカ</t>
    </rPh>
    <rPh sb="97" eb="99">
      <t>ニンショウ</t>
    </rPh>
    <rPh sb="101" eb="102">
      <t>ノゾ</t>
    </rPh>
    <rPh sb="108" eb="109">
      <t>カギ</t>
    </rPh>
    <rPh sb="109" eb="111">
      <t>キョウユウ</t>
    </rPh>
    <rPh sb="112" eb="113">
      <t>カギ</t>
    </rPh>
    <rPh sb="113" eb="115">
      <t>ハイソウ</t>
    </rPh>
    <rPh sb="115" eb="117">
      <t>ヨウト</t>
    </rPh>
    <rPh sb="118" eb="120">
      <t>コウカイ</t>
    </rPh>
    <rPh sb="120" eb="121">
      <t>カギ</t>
    </rPh>
    <rPh sb="122" eb="124">
      <t>ヒミツ</t>
    </rPh>
    <rPh sb="124" eb="125">
      <t>カギ</t>
    </rPh>
    <rPh sb="128" eb="129">
      <t>タイ</t>
    </rPh>
    <rPh sb="131" eb="133">
      <t>コウカイ</t>
    </rPh>
    <rPh sb="133" eb="134">
      <t>カギ</t>
    </rPh>
    <rPh sb="134" eb="137">
      <t>ショウメイショ</t>
    </rPh>
    <rPh sb="137" eb="139">
      <t>ハッコウ</t>
    </rPh>
    <rPh sb="139" eb="141">
      <t>ヨウキュウ</t>
    </rPh>
    <rPh sb="145" eb="147">
      <t>デンシ</t>
    </rPh>
    <rPh sb="147" eb="149">
      <t>ショメイ</t>
    </rPh>
    <rPh sb="150" eb="151">
      <t>ノゾ</t>
    </rPh>
    <phoneticPr fontId="1"/>
  </si>
  <si>
    <t>　◎不要となった鍵は、安全に廃棄すること。
　○不要となった鍵（共通鍵暗号の共通鍵、公開鍵暗号の秘密鍵）は、その時点で速やかに削除することが望ましい。</t>
    <rPh sb="2" eb="4">
      <t>フヨウ</t>
    </rPh>
    <rPh sb="8" eb="9">
      <t>カギ</t>
    </rPh>
    <rPh sb="11" eb="13">
      <t>アンゼン</t>
    </rPh>
    <rPh sb="24" eb="26">
      <t>フヨウ</t>
    </rPh>
    <rPh sb="30" eb="31">
      <t>カギ</t>
    </rPh>
    <rPh sb="56" eb="58">
      <t>ジテン</t>
    </rPh>
    <rPh sb="59" eb="60">
      <t>スミ</t>
    </rPh>
    <rPh sb="63" eb="65">
      <t>サクジョ</t>
    </rPh>
    <rPh sb="70" eb="71">
      <t>ノゾ</t>
    </rPh>
    <phoneticPr fontId="1"/>
  </si>
  <si>
    <t>　◎鍵の漏えいが発覚した場合、速やかに鍵を更新すること。</t>
    <rPh sb="2" eb="3">
      <t>カギ</t>
    </rPh>
    <rPh sb="4" eb="5">
      <t>ロウ</t>
    </rPh>
    <rPh sb="8" eb="10">
      <t>ハッカク</t>
    </rPh>
    <rPh sb="12" eb="14">
      <t>バアイ</t>
    </rPh>
    <rPh sb="15" eb="16">
      <t>スミ</t>
    </rPh>
    <rPh sb="19" eb="20">
      <t>カギ</t>
    </rPh>
    <rPh sb="21" eb="23">
      <t>コウシン</t>
    </rPh>
    <phoneticPr fontId="1"/>
  </si>
  <si>
    <t>　◎鍵の更新は、以下のいずれかの方法を用いて、安全に行うこと。
　　・古い鍵には依存しない形で新しい鍵を生成する（Re-keying）。
　　・古い鍵に依存する形で新しい鍵を生成する（Key Update）。この場合、新しい鍵から古い鍵を類推不可能なこと。</t>
    <rPh sb="2" eb="3">
      <t>カギ</t>
    </rPh>
    <rPh sb="4" eb="6">
      <t>コウシン</t>
    </rPh>
    <rPh sb="8" eb="10">
      <t>イカ</t>
    </rPh>
    <rPh sb="16" eb="18">
      <t>ホウホウ</t>
    </rPh>
    <rPh sb="19" eb="20">
      <t>モチ</t>
    </rPh>
    <rPh sb="23" eb="25">
      <t>アンゼン</t>
    </rPh>
    <rPh sb="26" eb="27">
      <t>オコナ</t>
    </rPh>
    <rPh sb="35" eb="36">
      <t>フル</t>
    </rPh>
    <rPh sb="37" eb="38">
      <t>カギ</t>
    </rPh>
    <rPh sb="40" eb="42">
      <t>イゾン</t>
    </rPh>
    <rPh sb="45" eb="46">
      <t>カタチ</t>
    </rPh>
    <rPh sb="47" eb="48">
      <t>アタラ</t>
    </rPh>
    <rPh sb="50" eb="51">
      <t>カギ</t>
    </rPh>
    <rPh sb="52" eb="54">
      <t>セイセイ</t>
    </rPh>
    <rPh sb="72" eb="73">
      <t>フル</t>
    </rPh>
    <rPh sb="74" eb="75">
      <t>カギ</t>
    </rPh>
    <rPh sb="76" eb="78">
      <t>イゾン</t>
    </rPh>
    <rPh sb="80" eb="81">
      <t>カタチ</t>
    </rPh>
    <rPh sb="82" eb="83">
      <t>アタラ</t>
    </rPh>
    <rPh sb="85" eb="86">
      <t>カギ</t>
    </rPh>
    <rPh sb="87" eb="89">
      <t>セイセイ</t>
    </rPh>
    <rPh sb="106" eb="108">
      <t>バアイ</t>
    </rPh>
    <rPh sb="109" eb="110">
      <t>アタラ</t>
    </rPh>
    <rPh sb="112" eb="113">
      <t>カギ</t>
    </rPh>
    <rPh sb="115" eb="116">
      <t>フル</t>
    </rPh>
    <rPh sb="117" eb="118">
      <t>カギ</t>
    </rPh>
    <rPh sb="119" eb="121">
      <t>ルイスイ</t>
    </rPh>
    <rPh sb="121" eb="124">
      <t>フカノウ</t>
    </rPh>
    <phoneticPr fontId="1"/>
  </si>
  <si>
    <t>・NISTIR 7628: 4.2.1.3</t>
    <phoneticPr fontId="1"/>
  </si>
  <si>
    <t>　鍵の生成</t>
    <rPh sb="1" eb="2">
      <t>カギ</t>
    </rPh>
    <rPh sb="3" eb="5">
      <t>セイセイ</t>
    </rPh>
    <phoneticPr fontId="1"/>
  </si>
  <si>
    <t>　鍵の配布</t>
    <rPh sb="1" eb="2">
      <t>カギ</t>
    </rPh>
    <rPh sb="3" eb="5">
      <t>ハイフ</t>
    </rPh>
    <phoneticPr fontId="1"/>
  </si>
  <si>
    <t>　鍵の保管</t>
    <rPh sb="1" eb="2">
      <t>カギ</t>
    </rPh>
    <rPh sb="3" eb="5">
      <t>ホカン</t>
    </rPh>
    <phoneticPr fontId="1"/>
  </si>
  <si>
    <t>・NISTIR 7628: 4.1.2.4.2</t>
    <phoneticPr fontId="1"/>
  </si>
  <si>
    <t>【公開鍵暗号（公開鍵／秘密鍵のペア）を使用している場合】
　◎安全な方法を用いて、鍵ペアを生成すること。
　○耐タンパー性を有するH/W（例：HSM、暗号専用回路を持つIC）の内部にて鍵ペアを生成することが望ましい。</t>
    <rPh sb="1" eb="3">
      <t>コウカイ</t>
    </rPh>
    <rPh sb="3" eb="4">
      <t>カギ</t>
    </rPh>
    <rPh sb="4" eb="6">
      <t>アンゴウ</t>
    </rPh>
    <rPh sb="7" eb="9">
      <t>コウカイ</t>
    </rPh>
    <rPh sb="9" eb="10">
      <t>カギ</t>
    </rPh>
    <rPh sb="11" eb="13">
      <t>ヒミツ</t>
    </rPh>
    <rPh sb="13" eb="14">
      <t>カギ</t>
    </rPh>
    <rPh sb="19" eb="21">
      <t>シヨウ</t>
    </rPh>
    <rPh sb="25" eb="27">
      <t>バアイ</t>
    </rPh>
    <rPh sb="31" eb="33">
      <t>アンゼン</t>
    </rPh>
    <rPh sb="34" eb="36">
      <t>ホウホウ</t>
    </rPh>
    <rPh sb="37" eb="38">
      <t>モチ</t>
    </rPh>
    <rPh sb="41" eb="42">
      <t>カギ</t>
    </rPh>
    <rPh sb="45" eb="47">
      <t>セイセイ</t>
    </rPh>
    <rPh sb="55" eb="56">
      <t>タイ</t>
    </rPh>
    <rPh sb="60" eb="61">
      <t>セイ</t>
    </rPh>
    <rPh sb="62" eb="63">
      <t>ユウ</t>
    </rPh>
    <rPh sb="69" eb="70">
      <t>レイ</t>
    </rPh>
    <rPh sb="75" eb="77">
      <t>アンゴウ</t>
    </rPh>
    <rPh sb="77" eb="79">
      <t>センヨウ</t>
    </rPh>
    <rPh sb="79" eb="81">
      <t>カイロ</t>
    </rPh>
    <rPh sb="82" eb="83">
      <t>モ</t>
    </rPh>
    <rPh sb="88" eb="90">
      <t>ナイブ</t>
    </rPh>
    <rPh sb="92" eb="93">
      <t>カギ</t>
    </rPh>
    <rPh sb="96" eb="98">
      <t>セイセイ</t>
    </rPh>
    <rPh sb="103" eb="104">
      <t>ノゾ</t>
    </rPh>
    <phoneticPr fontId="1"/>
  </si>
  <si>
    <t>　鍵関連情報（パラメータ）</t>
    <rPh sb="1" eb="2">
      <t>カギ</t>
    </rPh>
    <rPh sb="2" eb="4">
      <t>カンレン</t>
    </rPh>
    <rPh sb="4" eb="6">
      <t>ジョウホウ</t>
    </rPh>
    <phoneticPr fontId="1"/>
  </si>
  <si>
    <t>　鍵の用途</t>
    <rPh sb="1" eb="2">
      <t>カギ</t>
    </rPh>
    <rPh sb="3" eb="5">
      <t>ヨウト</t>
    </rPh>
    <phoneticPr fontId="1"/>
  </si>
  <si>
    <t>　鍵の一意性</t>
    <rPh sb="1" eb="2">
      <t>カギ</t>
    </rPh>
    <rPh sb="3" eb="6">
      <t>イチイセイ</t>
    </rPh>
    <phoneticPr fontId="1"/>
  </si>
  <si>
    <t>暗号アルゴリズムや鍵長の危殆化（想定を上回る安全性の低下）に備えて、
　◎暗号アルゴリズムの入れ替えや鍵長の延長を考慮しておくこと。
　○予備の暗号アルゴリズムを実装しておくことが望ましい。</t>
    <rPh sb="0" eb="2">
      <t>アンゴウ</t>
    </rPh>
    <rPh sb="9" eb="10">
      <t>カギ</t>
    </rPh>
    <rPh sb="10" eb="11">
      <t>チョウ</t>
    </rPh>
    <rPh sb="12" eb="14">
      <t>キタイ</t>
    </rPh>
    <rPh sb="14" eb="15">
      <t>カ</t>
    </rPh>
    <rPh sb="16" eb="18">
      <t>ソウテイ</t>
    </rPh>
    <rPh sb="19" eb="21">
      <t>ウワマワ</t>
    </rPh>
    <rPh sb="26" eb="28">
      <t>テイカ</t>
    </rPh>
    <rPh sb="30" eb="31">
      <t>ソナ</t>
    </rPh>
    <rPh sb="37" eb="39">
      <t>アンゴウ</t>
    </rPh>
    <rPh sb="46" eb="47">
      <t>イ</t>
    </rPh>
    <rPh sb="48" eb="49">
      <t>カ</t>
    </rPh>
    <rPh sb="51" eb="52">
      <t>カギ</t>
    </rPh>
    <rPh sb="52" eb="53">
      <t>チョウ</t>
    </rPh>
    <rPh sb="54" eb="56">
      <t>エンチョウ</t>
    </rPh>
    <rPh sb="57" eb="59">
      <t>コウリョ</t>
    </rPh>
    <rPh sb="69" eb="71">
      <t>ヨビ</t>
    </rPh>
    <rPh sb="72" eb="74">
      <t>アンゴウ</t>
    </rPh>
    <rPh sb="81" eb="83">
      <t>ジッソウ</t>
    </rPh>
    <rPh sb="90" eb="91">
      <t>ノゾ</t>
    </rPh>
    <phoneticPr fontId="1"/>
  </si>
  <si>
    <t>　危殆化対策</t>
    <rPh sb="1" eb="3">
      <t>キタイ</t>
    </rPh>
    <rPh sb="3" eb="4">
      <t>カ</t>
    </rPh>
    <rPh sb="4" eb="6">
      <t>タイサク</t>
    </rPh>
    <phoneticPr fontId="1"/>
  </si>
  <si>
    <t>【楕円曲線暗号アルゴリズムを使用している場合】
　◎安全なドメインパラメータを使用すること。
　◎ドメインパラメータは、完全性を満たす条件の下で配布・保管すること。</t>
    <rPh sb="1" eb="3">
      <t>ダエン</t>
    </rPh>
    <rPh sb="3" eb="5">
      <t>キョクセン</t>
    </rPh>
    <rPh sb="5" eb="7">
      <t>アンゴウ</t>
    </rPh>
    <rPh sb="14" eb="16">
      <t>シヨウ</t>
    </rPh>
    <rPh sb="20" eb="22">
      <t>バアイ</t>
    </rPh>
    <rPh sb="26" eb="28">
      <t>アンゼン</t>
    </rPh>
    <rPh sb="39" eb="41">
      <t>シヨウ</t>
    </rPh>
    <phoneticPr fontId="1"/>
  </si>
  <si>
    <t>・NISTIR 7628: 4.2.1.2, 4.2.2.3</t>
    <phoneticPr fontId="1"/>
  </si>
  <si>
    <t>・NISTIR 7628: 4.1.3, 4.3.3.3</t>
    <phoneticPr fontId="1"/>
  </si>
  <si>
    <t>【ブロック暗号を使用している場合】
　◎ブロック暗号は、適切な利用モード（CBCモード、CTRモード等）を選択した上で利用すること。
　○CRYPTREC暗号リストの「電子政府推奨暗号リスト」に掲載された利用モードを採用することが望ましい。</t>
    <rPh sb="5" eb="7">
      <t>アンゴウ</t>
    </rPh>
    <rPh sb="8" eb="10">
      <t>シヨウ</t>
    </rPh>
    <rPh sb="14" eb="16">
      <t>バアイ</t>
    </rPh>
    <rPh sb="24" eb="26">
      <t>アンゴウ</t>
    </rPh>
    <rPh sb="28" eb="30">
      <t>テキセツ</t>
    </rPh>
    <rPh sb="31" eb="33">
      <t>リヨウ</t>
    </rPh>
    <rPh sb="50" eb="51">
      <t>ナド</t>
    </rPh>
    <rPh sb="53" eb="55">
      <t>センタク</t>
    </rPh>
    <rPh sb="57" eb="58">
      <t>ウエ</t>
    </rPh>
    <rPh sb="59" eb="61">
      <t>リヨウ</t>
    </rPh>
    <rPh sb="102" eb="104">
      <t>リヨウ</t>
    </rPh>
    <phoneticPr fontId="1"/>
  </si>
  <si>
    <t>【ブロック暗号のCTRモードを使用している場合】
　◎同一の共通鍵で使用される全てのカウンタが互いに異なること（同一の共通鍵で同じカウンタを再使用しないこと）。</t>
    <rPh sb="5" eb="7">
      <t>アンゴウ</t>
    </rPh>
    <rPh sb="27" eb="29">
      <t>ドウイツ</t>
    </rPh>
    <rPh sb="30" eb="32">
      <t>キョウツウ</t>
    </rPh>
    <rPh sb="32" eb="33">
      <t>カギ</t>
    </rPh>
    <rPh sb="34" eb="36">
      <t>シヨウ</t>
    </rPh>
    <rPh sb="39" eb="40">
      <t>スベ</t>
    </rPh>
    <rPh sb="47" eb="48">
      <t>タガ</t>
    </rPh>
    <rPh sb="50" eb="51">
      <t>コト</t>
    </rPh>
    <rPh sb="56" eb="58">
      <t>ドウイツ</t>
    </rPh>
    <rPh sb="59" eb="61">
      <t>キョウツウ</t>
    </rPh>
    <rPh sb="61" eb="62">
      <t>カギ</t>
    </rPh>
    <rPh sb="63" eb="64">
      <t>オナ</t>
    </rPh>
    <rPh sb="70" eb="71">
      <t>サイ</t>
    </rPh>
    <rPh sb="71" eb="73">
      <t>シヨウ</t>
    </rPh>
    <phoneticPr fontId="1"/>
  </si>
  <si>
    <t>　○同一の共通鍵を用いて暗号化を行う回数には、制限を設けることが望ましい。
　○適切な利用回数を経過した後、鍵を更新することが望ましい。</t>
    <rPh sb="2" eb="4">
      <t>ドウイツ</t>
    </rPh>
    <rPh sb="5" eb="7">
      <t>キョウツウ</t>
    </rPh>
    <rPh sb="7" eb="8">
      <t>カギ</t>
    </rPh>
    <rPh sb="9" eb="10">
      <t>モチ</t>
    </rPh>
    <rPh sb="12" eb="15">
      <t>アンゴウカ</t>
    </rPh>
    <rPh sb="16" eb="17">
      <t>オコナ</t>
    </rPh>
    <rPh sb="18" eb="20">
      <t>カイスウ</t>
    </rPh>
    <rPh sb="23" eb="25">
      <t>セイゲン</t>
    </rPh>
    <rPh sb="26" eb="27">
      <t>モウ</t>
    </rPh>
    <rPh sb="32" eb="33">
      <t>ノゾ</t>
    </rPh>
    <rPh sb="40" eb="42">
      <t>テキセツ</t>
    </rPh>
    <rPh sb="43" eb="45">
      <t>リヨウ</t>
    </rPh>
    <rPh sb="45" eb="47">
      <t>カイスウ</t>
    </rPh>
    <rPh sb="48" eb="50">
      <t>ケイカ</t>
    </rPh>
    <rPh sb="52" eb="53">
      <t>ノチ</t>
    </rPh>
    <rPh sb="54" eb="55">
      <t>カギ</t>
    </rPh>
    <rPh sb="56" eb="58">
      <t>コウシン</t>
    </rPh>
    <rPh sb="63" eb="64">
      <t>ノゾ</t>
    </rPh>
    <phoneticPr fontId="1"/>
  </si>
  <si>
    <t>【共通鍵暗号（共通鍵）を使用している場合】
　◎安全な方法を用いて、鍵を生成すること。
　○共通鍵は、以下のいずれかの方法で生成することが望ましい。
　　　(1) ローカル（鍵を使用する機器内）で、以下のいずれかの方法で生成する。
　　　　・機器配布前に疑似乱数生成アルゴリズムに初期seedを設定し、稼働中の不確定要素を用いてseedを更新して鍵生成する。
　　　　・機器内に事前設定済みの長期鍵から、鍵生成関数（KDF: Key Derivation Function）を用いて鍵生成する。
　　　(2) リモート（同一の鍵を使用する他の機器や信頼できる第三者（例：鍵サーバ））において生成した鍵を受け取る。
　○共通鍵は、過去に生成した鍵と重複しないことを確認した上で生成することが望ましい。</t>
    <rPh sb="1" eb="3">
      <t>キョウツウ</t>
    </rPh>
    <rPh sb="3" eb="4">
      <t>カギ</t>
    </rPh>
    <rPh sb="4" eb="6">
      <t>アンゴウ</t>
    </rPh>
    <rPh sb="7" eb="9">
      <t>キョウツウ</t>
    </rPh>
    <rPh sb="9" eb="10">
      <t>カギ</t>
    </rPh>
    <rPh sb="12" eb="14">
      <t>シヨウ</t>
    </rPh>
    <rPh sb="18" eb="20">
      <t>バアイ</t>
    </rPh>
    <rPh sb="24" eb="26">
      <t>アンゼン</t>
    </rPh>
    <rPh sb="27" eb="29">
      <t>ホウホウ</t>
    </rPh>
    <rPh sb="30" eb="31">
      <t>モチ</t>
    </rPh>
    <rPh sb="34" eb="35">
      <t>カギ</t>
    </rPh>
    <rPh sb="36" eb="38">
      <t>セイセイ</t>
    </rPh>
    <rPh sb="46" eb="48">
      <t>キョウツウ</t>
    </rPh>
    <rPh sb="48" eb="49">
      <t>カギ</t>
    </rPh>
    <rPh sb="51" eb="53">
      <t>イカ</t>
    </rPh>
    <rPh sb="59" eb="61">
      <t>ホウホウ</t>
    </rPh>
    <rPh sb="62" eb="64">
      <t>セイセイ</t>
    </rPh>
    <rPh sb="69" eb="70">
      <t>ノゾ</t>
    </rPh>
    <rPh sb="87" eb="88">
      <t>カギ</t>
    </rPh>
    <rPh sb="89" eb="91">
      <t>シヨウ</t>
    </rPh>
    <rPh sb="93" eb="95">
      <t>キキ</t>
    </rPh>
    <rPh sb="95" eb="96">
      <t>ナイ</t>
    </rPh>
    <rPh sb="99" eb="101">
      <t>イカ</t>
    </rPh>
    <rPh sb="107" eb="109">
      <t>ホウホウ</t>
    </rPh>
    <rPh sb="110" eb="112">
      <t>セイセイ</t>
    </rPh>
    <rPh sb="121" eb="123">
      <t>キキ</t>
    </rPh>
    <rPh sb="123" eb="125">
      <t>ハイフ</t>
    </rPh>
    <rPh sb="125" eb="126">
      <t>マエ</t>
    </rPh>
    <rPh sb="127" eb="129">
      <t>ギジ</t>
    </rPh>
    <rPh sb="129" eb="131">
      <t>ランスウ</t>
    </rPh>
    <rPh sb="131" eb="133">
      <t>セイセイ</t>
    </rPh>
    <rPh sb="140" eb="142">
      <t>ショキ</t>
    </rPh>
    <rPh sb="147" eb="149">
      <t>セッテイ</t>
    </rPh>
    <rPh sb="151" eb="154">
      <t>カドウチュウ</t>
    </rPh>
    <rPh sb="155" eb="158">
      <t>フカクテイ</t>
    </rPh>
    <rPh sb="158" eb="160">
      <t>ヨウソ</t>
    </rPh>
    <rPh sb="161" eb="162">
      <t>モチ</t>
    </rPh>
    <rPh sb="169" eb="171">
      <t>コウシン</t>
    </rPh>
    <rPh sb="173" eb="174">
      <t>カギ</t>
    </rPh>
    <rPh sb="174" eb="176">
      <t>セイセイ</t>
    </rPh>
    <rPh sb="185" eb="187">
      <t>キキ</t>
    </rPh>
    <rPh sb="187" eb="188">
      <t>ナイ</t>
    </rPh>
    <rPh sb="189" eb="191">
      <t>ジゼン</t>
    </rPh>
    <rPh sb="191" eb="193">
      <t>セッテイ</t>
    </rPh>
    <rPh sb="196" eb="198">
      <t>チョウキ</t>
    </rPh>
    <rPh sb="198" eb="199">
      <t>カギ</t>
    </rPh>
    <rPh sb="202" eb="203">
      <t>カギ</t>
    </rPh>
    <rPh sb="203" eb="205">
      <t>セイセイ</t>
    </rPh>
    <rPh sb="205" eb="207">
      <t>カンスウ</t>
    </rPh>
    <rPh sb="238" eb="239">
      <t>モチ</t>
    </rPh>
    <rPh sb="241" eb="242">
      <t>カギ</t>
    </rPh>
    <rPh sb="242" eb="244">
      <t>セイセイ</t>
    </rPh>
    <rPh sb="283" eb="284">
      <t>レイ</t>
    </rPh>
    <rPh sb="285" eb="286">
      <t>カギ</t>
    </rPh>
    <rPh sb="295" eb="297">
      <t>セイセイ</t>
    </rPh>
    <rPh sb="299" eb="300">
      <t>カギ</t>
    </rPh>
    <rPh sb="301" eb="302">
      <t>ウ</t>
    </rPh>
    <rPh sb="303" eb="304">
      <t>ト</t>
    </rPh>
    <rPh sb="309" eb="311">
      <t>キョウツウ</t>
    </rPh>
    <rPh sb="311" eb="312">
      <t>カギ</t>
    </rPh>
    <rPh sb="314" eb="316">
      <t>カコ</t>
    </rPh>
    <rPh sb="317" eb="319">
      <t>セイセイ</t>
    </rPh>
    <rPh sb="321" eb="322">
      <t>カギ</t>
    </rPh>
    <rPh sb="323" eb="325">
      <t>チョウフク</t>
    </rPh>
    <rPh sb="331" eb="333">
      <t>カクニン</t>
    </rPh>
    <rPh sb="335" eb="336">
      <t>ウエ</t>
    </rPh>
    <rPh sb="337" eb="339">
      <t>セイセイ</t>
    </rPh>
    <rPh sb="344" eb="345">
      <t>ノゾ</t>
    </rPh>
    <phoneticPr fontId="1"/>
  </si>
  <si>
    <t>チェックリスト回答欄</t>
    <rPh sb="7" eb="9">
      <t>カイトウ</t>
    </rPh>
    <rPh sb="9" eb="10">
      <t>ラン</t>
    </rPh>
    <phoneticPr fontId="1"/>
  </si>
  <si>
    <t>　　　　　今後、同リストが改定された場合、推奨される暗号アルゴリズムやモードは変更される可能性を考慮する必要がある。</t>
    <rPh sb="5" eb="7">
      <t>コンゴ</t>
    </rPh>
    <rPh sb="8" eb="9">
      <t>ドウ</t>
    </rPh>
    <rPh sb="13" eb="15">
      <t>カイテイ</t>
    </rPh>
    <rPh sb="18" eb="20">
      <t>バアイ</t>
    </rPh>
    <rPh sb="21" eb="23">
      <t>スイショウ</t>
    </rPh>
    <rPh sb="26" eb="28">
      <t>アンゴウ</t>
    </rPh>
    <rPh sb="39" eb="41">
      <t>ヘンコウ</t>
    </rPh>
    <rPh sb="44" eb="47">
      <t>カノウセイ</t>
    </rPh>
    <rPh sb="48" eb="50">
      <t>コウリョ</t>
    </rPh>
    <rPh sb="52" eb="54">
      <t>ヒツヨウ</t>
    </rPh>
    <phoneticPr fontId="1"/>
  </si>
  <si>
    <t>　　　　　例えば、設計・開発時に採用した暗号がリストから削除された場合は、別の推奨暗号へ移行することが望ましい。</t>
    <rPh sb="5" eb="6">
      <t>タト</t>
    </rPh>
    <rPh sb="9" eb="11">
      <t>セッケイ</t>
    </rPh>
    <rPh sb="12" eb="14">
      <t>カイハツ</t>
    </rPh>
    <rPh sb="14" eb="15">
      <t>ジ</t>
    </rPh>
    <rPh sb="16" eb="18">
      <t>サイヨウ</t>
    </rPh>
    <rPh sb="20" eb="22">
      <t>アンゴウ</t>
    </rPh>
    <rPh sb="28" eb="30">
      <t>サクジョ</t>
    </rPh>
    <rPh sb="33" eb="35">
      <t>バアイ</t>
    </rPh>
    <rPh sb="37" eb="38">
      <t>ベツ</t>
    </rPh>
    <rPh sb="39" eb="41">
      <t>スイショウ</t>
    </rPh>
    <rPh sb="41" eb="43">
      <t>アンゴウ</t>
    </rPh>
    <rPh sb="44" eb="46">
      <t>イコウ</t>
    </rPh>
    <rPh sb="51" eb="52">
      <t>ノゾ</t>
    </rPh>
    <phoneticPr fontId="1"/>
  </si>
  <si>
    <t>【電子署名アルゴリズム（公開鍵暗号）を使用している場合】
　◎安全なアルゴリズムを選択すること。
　○CRYPTREC暗号リストの「電子政府推奨暗号リスト」に掲載された公開鍵暗号を採用することが望ましい。
　◎有限体上の離散対数問題または素因数分解問題に基づく公開鍵暗号の場合、鍵長2048ビット以上（西暦2030年まで）
　　　または鍵長3072ビット以上（西暦2031年以降）の暗号鍵を選択すること。
　◎楕円曲線上の離散対数問題に基づく公開鍵暗号の場合、鍵長256ビット以上の暗号鍵を選択すること。</t>
    <rPh sb="1" eb="3">
      <t>デンシ</t>
    </rPh>
    <rPh sb="3" eb="5">
      <t>ショメイ</t>
    </rPh>
    <rPh sb="12" eb="14">
      <t>コウカイ</t>
    </rPh>
    <rPh sb="14" eb="15">
      <t>カギ</t>
    </rPh>
    <rPh sb="15" eb="17">
      <t>アンゴウ</t>
    </rPh>
    <rPh sb="19" eb="21">
      <t>シヨウ</t>
    </rPh>
    <rPh sb="25" eb="27">
      <t>バアイ</t>
    </rPh>
    <rPh sb="84" eb="86">
      <t>コウカイ</t>
    </rPh>
    <rPh sb="105" eb="107">
      <t>ユウゲン</t>
    </rPh>
    <rPh sb="107" eb="108">
      <t>タイ</t>
    </rPh>
    <rPh sb="108" eb="109">
      <t>ウエ</t>
    </rPh>
    <rPh sb="110" eb="112">
      <t>リサン</t>
    </rPh>
    <rPh sb="112" eb="114">
      <t>タイスウ</t>
    </rPh>
    <rPh sb="114" eb="116">
      <t>モンダイ</t>
    </rPh>
    <rPh sb="119" eb="122">
      <t>ソインスウ</t>
    </rPh>
    <rPh sb="122" eb="124">
      <t>ブンカイ</t>
    </rPh>
    <rPh sb="124" eb="126">
      <t>モンダイ</t>
    </rPh>
    <rPh sb="127" eb="128">
      <t>モト</t>
    </rPh>
    <rPh sb="130" eb="132">
      <t>コウカイ</t>
    </rPh>
    <rPh sb="132" eb="133">
      <t>カギ</t>
    </rPh>
    <rPh sb="133" eb="135">
      <t>アンゴウ</t>
    </rPh>
    <rPh sb="136" eb="138">
      <t>バアイ</t>
    </rPh>
    <rPh sb="139" eb="140">
      <t>カギ</t>
    </rPh>
    <rPh sb="140" eb="141">
      <t>チョウ</t>
    </rPh>
    <rPh sb="148" eb="150">
      <t>イジョウ</t>
    </rPh>
    <rPh sb="151" eb="153">
      <t>セイレキ</t>
    </rPh>
    <rPh sb="157" eb="158">
      <t>ネン</t>
    </rPh>
    <rPh sb="168" eb="169">
      <t>カギ</t>
    </rPh>
    <rPh sb="169" eb="170">
      <t>チョウ</t>
    </rPh>
    <rPh sb="177" eb="179">
      <t>イジョウ</t>
    </rPh>
    <rPh sb="180" eb="182">
      <t>セイレキ</t>
    </rPh>
    <rPh sb="186" eb="187">
      <t>ネン</t>
    </rPh>
    <rPh sb="187" eb="189">
      <t>イコウ</t>
    </rPh>
    <rPh sb="191" eb="193">
      <t>アンゴウ</t>
    </rPh>
    <rPh sb="193" eb="194">
      <t>カギ</t>
    </rPh>
    <rPh sb="195" eb="197">
      <t>センタク</t>
    </rPh>
    <rPh sb="205" eb="207">
      <t>ダエン</t>
    </rPh>
    <rPh sb="207" eb="209">
      <t>キョクセン</t>
    </rPh>
    <rPh sb="209" eb="210">
      <t>ウエ</t>
    </rPh>
    <rPh sb="211" eb="213">
      <t>リサン</t>
    </rPh>
    <rPh sb="213" eb="215">
      <t>タイスウ</t>
    </rPh>
    <rPh sb="215" eb="217">
      <t>モンダイ</t>
    </rPh>
    <rPh sb="218" eb="219">
      <t>モト</t>
    </rPh>
    <rPh sb="221" eb="223">
      <t>コウカイ</t>
    </rPh>
    <rPh sb="223" eb="224">
      <t>カギ</t>
    </rPh>
    <rPh sb="224" eb="226">
      <t>アンゴウ</t>
    </rPh>
    <rPh sb="227" eb="229">
      <t>バアイ</t>
    </rPh>
    <rPh sb="230" eb="231">
      <t>カギ</t>
    </rPh>
    <rPh sb="231" eb="232">
      <t>チョウ</t>
    </rPh>
    <rPh sb="238" eb="240">
      <t>イジョウ</t>
    </rPh>
    <rPh sb="241" eb="243">
      <t>アンゴウ</t>
    </rPh>
    <rPh sb="243" eb="244">
      <t>カギ</t>
    </rPh>
    <rPh sb="245" eb="247">
      <t>センタク</t>
    </rPh>
    <phoneticPr fontId="1"/>
  </si>
  <si>
    <t>【鍵共有／鍵配送アルゴリズム（公開鍵暗号）を使用している場合】
　◎安全なアルゴリズムを選択すること。
　○CRYPTREC暗号リストの「電子政府推奨暗号リスト」に掲載された公開鍵暗号を採用することが望ましい。
　◎有限体上の離散対数問題または素因数分解問題に基づく公開鍵暗号の場合、鍵長2048ビット以上（西暦2030年まで）
　　　または鍵長3072ビット以上（西暦2031年以降）の暗号鍵を選択すること。
　◎楕円曲線上の離散対数問題に基づく公開鍵暗号の場合、鍵長256ビット以上の暗号鍵を選択すること。</t>
    <rPh sb="1" eb="2">
      <t>カギ</t>
    </rPh>
    <rPh sb="2" eb="4">
      <t>キョウユウ</t>
    </rPh>
    <rPh sb="5" eb="6">
      <t>カギ</t>
    </rPh>
    <rPh sb="6" eb="8">
      <t>ハイソウ</t>
    </rPh>
    <rPh sb="15" eb="17">
      <t>コウカイ</t>
    </rPh>
    <rPh sb="17" eb="18">
      <t>カギ</t>
    </rPh>
    <rPh sb="18" eb="20">
      <t>アンゴウ</t>
    </rPh>
    <rPh sb="22" eb="24">
      <t>シヨウ</t>
    </rPh>
    <rPh sb="28" eb="30">
      <t>バアイ</t>
    </rPh>
    <phoneticPr fontId="1"/>
  </si>
  <si>
    <t>【メッセージ認証アルゴリズム（メッセージ認証コード）を使用している場合】
　◎安全なアルゴリズムを選択すること。
　○CRYPTREC暗号リストの「電子政府推奨暗号リスト」に掲載されたメッセージ認証コードを採用することが望ましい。
　◎鍵付きハッシュベースの場合、セキュリティ強度（共通鍵換算の鍵長）128ビット以上の暗号鍵を選択すること。
　◎共通鍵暗号ベースの場合、鍵長128ビット以上の暗号鍵を選択すること。</t>
    <rPh sb="6" eb="8">
      <t>ニンショウ</t>
    </rPh>
    <rPh sb="20" eb="22">
      <t>ニンショウ</t>
    </rPh>
    <rPh sb="27" eb="29">
      <t>シヨウ</t>
    </rPh>
    <rPh sb="33" eb="35">
      <t>バアイ</t>
    </rPh>
    <rPh sb="97" eb="99">
      <t>ニンショウ</t>
    </rPh>
    <rPh sb="118" eb="119">
      <t>カギ</t>
    </rPh>
    <rPh sb="119" eb="120">
      <t>ツ</t>
    </rPh>
    <rPh sb="129" eb="131">
      <t>バアイ</t>
    </rPh>
    <rPh sb="173" eb="175">
      <t>キョウツウ</t>
    </rPh>
    <rPh sb="175" eb="176">
      <t>カギ</t>
    </rPh>
    <rPh sb="176" eb="178">
      <t>アンゴウ</t>
    </rPh>
    <rPh sb="182" eb="184">
      <t>バアイ</t>
    </rPh>
    <phoneticPr fontId="1"/>
  </si>
  <si>
    <t>　◎運用期間中に継続使用する鍵について、運用終了後の安全な廃棄計画を立てておくこと。
　○運用期間中に継続使用する鍵は、運用期間終了後、速やかに削除することが望ましい。</t>
    <rPh sb="2" eb="4">
      <t>ウンヨウ</t>
    </rPh>
    <rPh sb="4" eb="7">
      <t>キカンチュウ</t>
    </rPh>
    <rPh sb="8" eb="10">
      <t>ケイゾク</t>
    </rPh>
    <rPh sb="10" eb="12">
      <t>シヨウ</t>
    </rPh>
    <rPh sb="14" eb="15">
      <t>カギ</t>
    </rPh>
    <rPh sb="20" eb="22">
      <t>ウンヨウ</t>
    </rPh>
    <rPh sb="22" eb="25">
      <t>シュウリョウゴ</t>
    </rPh>
    <rPh sb="26" eb="28">
      <t>アンゼン</t>
    </rPh>
    <rPh sb="31" eb="33">
      <t>ケイカク</t>
    </rPh>
    <rPh sb="34" eb="35">
      <t>タ</t>
    </rPh>
    <rPh sb="45" eb="47">
      <t>ウンヨウ</t>
    </rPh>
    <rPh sb="47" eb="50">
      <t>キカンチュウ</t>
    </rPh>
    <rPh sb="51" eb="53">
      <t>ケイゾク</t>
    </rPh>
    <rPh sb="53" eb="55">
      <t>シヨウ</t>
    </rPh>
    <rPh sb="57" eb="58">
      <t>カギ</t>
    </rPh>
    <rPh sb="60" eb="62">
      <t>ウンヨウ</t>
    </rPh>
    <rPh sb="62" eb="64">
      <t>キカン</t>
    </rPh>
    <rPh sb="64" eb="66">
      <t>シュウリョウ</t>
    </rPh>
    <rPh sb="66" eb="67">
      <t>アト</t>
    </rPh>
    <rPh sb="68" eb="69">
      <t>スミ</t>
    </rPh>
    <rPh sb="72" eb="74">
      <t>サクジョ</t>
    </rPh>
    <rPh sb="79" eb="80">
      <t>ノゾ</t>
    </rPh>
    <phoneticPr fontId="1"/>
  </si>
  <si>
    <t>参照　【注】</t>
    <rPh sb="0" eb="2">
      <t>サンショウ</t>
    </rPh>
    <phoneticPr fontId="1"/>
  </si>
  <si>
    <t>暗号技術の詳細項目とセキュリティ要件　（◎必須、○推奨）</t>
    <rPh sb="0" eb="2">
      <t>アンゴウ</t>
    </rPh>
    <rPh sb="2" eb="4">
      <t>ギジュツ</t>
    </rPh>
    <rPh sb="5" eb="7">
      <t>ショウサイ</t>
    </rPh>
    <rPh sb="7" eb="9">
      <t>コウモク</t>
    </rPh>
    <rPh sb="16" eb="18">
      <t>ヨウケン</t>
    </rPh>
    <rPh sb="21" eb="23">
      <t>ヒッス</t>
    </rPh>
    <rPh sb="25" eb="27">
      <t>スイショウ</t>
    </rPh>
    <phoneticPr fontId="1"/>
  </si>
  <si>
    <t>【共通鍵暗号（共通鍵）を使用している場合】
　◎共通鍵は、完全性及び機密性を満たす条件の下で配布すること。
　○鍵の配布に用いるメカニズム（例：暗号アルゴリズム）は、少なくとも鍵と同等の強度を持っていることが望ましい。</t>
    <rPh sb="46" eb="48">
      <t>ハイフ</t>
    </rPh>
    <rPh sb="56" eb="57">
      <t>カギ</t>
    </rPh>
    <rPh sb="58" eb="60">
      <t>ハイフ</t>
    </rPh>
    <rPh sb="61" eb="62">
      <t>モチ</t>
    </rPh>
    <rPh sb="70" eb="71">
      <t>レイ</t>
    </rPh>
    <rPh sb="72" eb="74">
      <t>アンゴウ</t>
    </rPh>
    <rPh sb="83" eb="84">
      <t>スク</t>
    </rPh>
    <rPh sb="88" eb="89">
      <t>カギ</t>
    </rPh>
    <rPh sb="90" eb="92">
      <t>ドウトウ</t>
    </rPh>
    <rPh sb="93" eb="95">
      <t>キョウド</t>
    </rPh>
    <rPh sb="96" eb="97">
      <t>モ</t>
    </rPh>
    <rPh sb="104" eb="105">
      <t>ノゾ</t>
    </rPh>
    <phoneticPr fontId="1"/>
  </si>
  <si>
    <t>【公開鍵暗号（公開鍵／秘密鍵のペア）を使用している場合】
　◎公開鍵は完全性を、秘密鍵は完全性及び機密性を満たす条件の下で配布すること。
　○鍵の配布に用いるメカニズム（例：暗号アルゴリズム）は、少なくとも鍵と同等の強度を持っていることが望ましい。</t>
    <rPh sb="61" eb="63">
      <t>ハイフ</t>
    </rPh>
    <phoneticPr fontId="1"/>
  </si>
  <si>
    <t>【共通鍵暗号（共通鍵）を使用している場合】
　◎共通鍵は、完全性及び機密性を満たす条件の下で保管すること。
　○永続的に利用する共通鍵は、耐タンパー性を有するH/W（例：暗号専用回路を持つIC）の内部で保管することが望ましい。</t>
    <rPh sb="24" eb="26">
      <t>キョウツウ</t>
    </rPh>
    <rPh sb="26" eb="27">
      <t>カギ</t>
    </rPh>
    <rPh sb="29" eb="32">
      <t>カンゼンセイ</t>
    </rPh>
    <rPh sb="34" eb="37">
      <t>キミツセイ</t>
    </rPh>
    <rPh sb="38" eb="39">
      <t>ミ</t>
    </rPh>
    <rPh sb="41" eb="43">
      <t>ジョウケン</t>
    </rPh>
    <rPh sb="44" eb="45">
      <t>シタ</t>
    </rPh>
    <rPh sb="46" eb="48">
      <t>ホカン</t>
    </rPh>
    <rPh sb="56" eb="59">
      <t>エイゾクテキ</t>
    </rPh>
    <rPh sb="60" eb="62">
      <t>リヨウ</t>
    </rPh>
    <rPh sb="64" eb="66">
      <t>キョウツウ</t>
    </rPh>
    <rPh sb="66" eb="67">
      <t>カギ</t>
    </rPh>
    <rPh sb="69" eb="70">
      <t>タイ</t>
    </rPh>
    <rPh sb="74" eb="75">
      <t>セイ</t>
    </rPh>
    <rPh sb="76" eb="77">
      <t>ユウ</t>
    </rPh>
    <rPh sb="83" eb="84">
      <t>レイ</t>
    </rPh>
    <rPh sb="85" eb="87">
      <t>アンゴウ</t>
    </rPh>
    <rPh sb="87" eb="89">
      <t>センヨウ</t>
    </rPh>
    <rPh sb="89" eb="91">
      <t>カイロ</t>
    </rPh>
    <rPh sb="92" eb="93">
      <t>モ</t>
    </rPh>
    <rPh sb="98" eb="100">
      <t>ナイブ</t>
    </rPh>
    <rPh sb="101" eb="103">
      <t>ホカン</t>
    </rPh>
    <rPh sb="108" eb="109">
      <t>ノゾ</t>
    </rPh>
    <phoneticPr fontId="1"/>
  </si>
  <si>
    <t>【公開鍵暗号（公開鍵／秘密鍵のペア）を使用している場合】
　◎公開鍵は完全性を、秘密鍵は完全性及び機密性を満たす条件の下で保管すること。
　○秘密鍵は、耐タンパー性を有するH/W（例：HSM、暗号専用回路を持つIC）の内部で保管することが望ましい。</t>
    <rPh sb="31" eb="33">
      <t>コウカイ</t>
    </rPh>
    <rPh sb="33" eb="34">
      <t>カギ</t>
    </rPh>
    <rPh sb="35" eb="38">
      <t>カンゼンセイ</t>
    </rPh>
    <rPh sb="40" eb="42">
      <t>ヒミツ</t>
    </rPh>
    <rPh sb="42" eb="43">
      <t>カギ</t>
    </rPh>
    <rPh sb="44" eb="47">
      <t>カンゼンセイ</t>
    </rPh>
    <rPh sb="49" eb="52">
      <t>キミツセイ</t>
    </rPh>
    <rPh sb="53" eb="54">
      <t>ミ</t>
    </rPh>
    <rPh sb="56" eb="58">
      <t>ジョウケン</t>
    </rPh>
    <rPh sb="59" eb="60">
      <t>シタ</t>
    </rPh>
    <rPh sb="61" eb="63">
      <t>ホカン</t>
    </rPh>
    <rPh sb="71" eb="73">
      <t>ヒミツ</t>
    </rPh>
    <rPh sb="73" eb="74">
      <t>カギ</t>
    </rPh>
    <rPh sb="112" eb="114">
      <t>ホカン</t>
    </rPh>
    <rPh sb="119" eb="120">
      <t>ノゾ</t>
    </rPh>
    <phoneticPr fontId="1"/>
  </si>
  <si>
    <t>【共有秘密情報（Shared Secrets）を使用している場合】
　◎共有秘密情報は、完全性及び機密性を満たす条件の下で配布・保管すること。
　◎使用の終了した共有秘密情報は、速やかに廃棄すること。</t>
    <rPh sb="36" eb="38">
      <t>キョウユウ</t>
    </rPh>
    <rPh sb="38" eb="40">
      <t>ヒミツ</t>
    </rPh>
    <rPh sb="40" eb="42">
      <t>ジョウホウ</t>
    </rPh>
    <rPh sb="44" eb="47">
      <t>カンゼンセイ</t>
    </rPh>
    <rPh sb="49" eb="52">
      <t>キミツセイ</t>
    </rPh>
    <rPh sb="74" eb="76">
      <t>シヨウ</t>
    </rPh>
    <rPh sb="77" eb="79">
      <t>シュウリョウ</t>
    </rPh>
    <rPh sb="81" eb="83">
      <t>キョウユウ</t>
    </rPh>
    <rPh sb="83" eb="85">
      <t>ヒミツ</t>
    </rPh>
    <rPh sb="85" eb="87">
      <t>ジョウホウ</t>
    </rPh>
    <rPh sb="89" eb="90">
      <t>スミ</t>
    </rPh>
    <rPh sb="93" eb="95">
      <t>ハイキ</t>
    </rPh>
    <phoneticPr fontId="1"/>
  </si>
  <si>
    <t>【乱数生成用seedを使用している場合】
　◎乱数生成用seedは、十分なエントロピーを持った値を使用すること。
　◎乱数生成用seedは、完全性及び機密性を満たす条件の下で配布・保管すること。
　◎一回使用した乱数生成用seedは、速やかに廃棄すること。</t>
    <rPh sb="34" eb="36">
      <t>ジュウブン</t>
    </rPh>
    <rPh sb="44" eb="45">
      <t>モ</t>
    </rPh>
    <rPh sb="47" eb="48">
      <t>アタイ</t>
    </rPh>
    <rPh sb="49" eb="51">
      <t>シヨウ</t>
    </rPh>
    <rPh sb="59" eb="61">
      <t>ランスウ</t>
    </rPh>
    <rPh sb="61" eb="63">
      <t>セイセイ</t>
    </rPh>
    <rPh sb="63" eb="64">
      <t>ヨウ</t>
    </rPh>
    <rPh sb="100" eb="102">
      <t>イッカイ</t>
    </rPh>
    <rPh sb="102" eb="104">
      <t>シヨウ</t>
    </rPh>
    <rPh sb="106" eb="108">
      <t>ランスウ</t>
    </rPh>
    <rPh sb="108" eb="110">
      <t>セイセイ</t>
    </rPh>
    <rPh sb="110" eb="111">
      <t>ヨウ</t>
    </rPh>
    <rPh sb="117" eb="118">
      <t>スミ</t>
    </rPh>
    <rPh sb="121" eb="123">
      <t>ハイキ</t>
    </rPh>
    <phoneticPr fontId="1"/>
  </si>
  <si>
    <t>【共通鍵暗号（共通鍵）を使用している場合】
　◎同報通信に利用する場合を除き、暗号化通信する一対の機器ごとに一意の共通鍵を使用すること
　　（三台以上の機器で共通鍵を共用しないこと）。</t>
    <rPh sb="24" eb="26">
      <t>ドウホウ</t>
    </rPh>
    <rPh sb="26" eb="28">
      <t>ツウシン</t>
    </rPh>
    <rPh sb="29" eb="31">
      <t>リヨウ</t>
    </rPh>
    <rPh sb="33" eb="35">
      <t>バアイ</t>
    </rPh>
    <rPh sb="36" eb="37">
      <t>ノゾ</t>
    </rPh>
    <rPh sb="39" eb="42">
      <t>アンゴウカ</t>
    </rPh>
    <rPh sb="42" eb="44">
      <t>ツウシン</t>
    </rPh>
    <rPh sb="46" eb="48">
      <t>イッツイ</t>
    </rPh>
    <rPh sb="49" eb="51">
      <t>キキ</t>
    </rPh>
    <rPh sb="54" eb="56">
      <t>イチイ</t>
    </rPh>
    <rPh sb="57" eb="59">
      <t>キョウツウ</t>
    </rPh>
    <rPh sb="59" eb="60">
      <t>カギ</t>
    </rPh>
    <rPh sb="61" eb="63">
      <t>シヨウ</t>
    </rPh>
    <rPh sb="79" eb="81">
      <t>キョウツウ</t>
    </rPh>
    <rPh sb="81" eb="82">
      <t>カギ</t>
    </rPh>
    <rPh sb="83" eb="85">
      <t>キョウヨウ</t>
    </rPh>
    <phoneticPr fontId="1"/>
  </si>
  <si>
    <t>【公開鍵暗号（公開鍵／秘密鍵のペア）を使用している場合】
　◎機器ごとに一意の公開鍵ペアを使用すること（二台以上の機器で秘密鍵を共用しないこと）。</t>
    <rPh sb="31" eb="33">
      <t>キキ</t>
    </rPh>
    <rPh sb="36" eb="38">
      <t>イチイ</t>
    </rPh>
    <rPh sb="39" eb="41">
      <t>コウカイ</t>
    </rPh>
    <rPh sb="41" eb="42">
      <t>カギ</t>
    </rPh>
    <rPh sb="45" eb="47">
      <t>シヨウ</t>
    </rPh>
    <rPh sb="52" eb="54">
      <t>ニダイ</t>
    </rPh>
    <rPh sb="54" eb="56">
      <t>イジョウ</t>
    </rPh>
    <rPh sb="57" eb="59">
      <t>キキ</t>
    </rPh>
    <rPh sb="60" eb="62">
      <t>ヒミツ</t>
    </rPh>
    <rPh sb="62" eb="63">
      <t>カギ</t>
    </rPh>
    <rPh sb="64" eb="66">
      <t>キョウヨウ</t>
    </rPh>
    <phoneticPr fontId="1"/>
  </si>
  <si>
    <t>【マスター鍵用途の共通鍵（共通鍵暗号）を使用している場合】
　◎マスター鍵用途の共通鍵は、適切な利用期間を経過した後、鍵を更新すること。
　○マスター鍵用途の共通鍵は、少なくとも1年ごとに更新することが望ましい。</t>
    <rPh sb="59" eb="60">
      <t>カギ</t>
    </rPh>
    <rPh sb="84" eb="85">
      <t>スク</t>
    </rPh>
    <phoneticPr fontId="1"/>
  </si>
  <si>
    <t>・NISTIR 7628: 4.1.2.2, 4.2.1.1, 4.2.1.4, 4.2.1.7
・NIST SP800-57 Part 1: 4.2.7
・NIST SP800-90A
・NIST SP800-131A: 4
・CRYPTREC暗号リスト</t>
  </si>
  <si>
    <t>　　　　　このため、暗号アルゴリズムの入れ替えや鍵長の延長を考慮しておくことが必須要件である（項番41参照）。</t>
    <rPh sb="10" eb="12">
      <t>アンゴウ</t>
    </rPh>
    <rPh sb="19" eb="20">
      <t>イ</t>
    </rPh>
    <rPh sb="21" eb="22">
      <t>カ</t>
    </rPh>
    <rPh sb="24" eb="25">
      <t>カギ</t>
    </rPh>
    <rPh sb="25" eb="26">
      <t>ナガ</t>
    </rPh>
    <rPh sb="27" eb="29">
      <t>エンチョウ</t>
    </rPh>
    <rPh sb="30" eb="32">
      <t>コウリョ</t>
    </rPh>
    <rPh sb="39" eb="41">
      <t>ヒッス</t>
    </rPh>
    <rPh sb="41" eb="43">
      <t>ヨウケン</t>
    </rPh>
    <phoneticPr fontId="1"/>
  </si>
  <si>
    <t>【ブロック暗号のGCMモード、GMACモードを使用している場合】
　◎初期化ベクタ（IV）は、一意の（互いに異なる）値を使用すること。
　◎初期化ベクタ（IV）は、完全性を満たす条件の下で配布・保管すること。</t>
    <phoneticPr fontId="1"/>
  </si>
  <si>
    <t>【ブロック暗号のCCMモードを使用している場合】
　◎同一の共通鍵で使用される全てのNonceが互いに異なること（同一の共通鍵で同じNonceを再使用しないこと）。</t>
    <phoneticPr fontId="1"/>
  </si>
  <si>
    <t>・NIST SP800-38C: 5.3</t>
    <phoneticPr fontId="1"/>
  </si>
  <si>
    <t>【ブロック暗号のCBCモード、CFBモード、OFBモードを使用している場合】
　◎CBCモード、CFBモードにおける初期化ベクタ（IV）は、予測不能性を満たすこと。
　◎OFBモードにおける初期化ベクタ（IV）は、一意の（互いに異なる）値を使用すること。
　◎初期化ベクタ（IV）は、完全性を満たす条件の下で配布・保管すること。</t>
    <rPh sb="5" eb="7">
      <t>アンゴウ</t>
    </rPh>
    <rPh sb="29" eb="31">
      <t>シヨウ</t>
    </rPh>
    <rPh sb="35" eb="37">
      <t>バアイ</t>
    </rPh>
    <rPh sb="58" eb="61">
      <t>ショキカ</t>
    </rPh>
    <rPh sb="70" eb="72">
      <t>ヨソク</t>
    </rPh>
    <rPh sb="72" eb="74">
      <t>フノウ</t>
    </rPh>
    <rPh sb="95" eb="98">
      <t>ショキカ</t>
    </rPh>
    <rPh sb="107" eb="109">
      <t>イチイ</t>
    </rPh>
    <rPh sb="111" eb="112">
      <t>タガ</t>
    </rPh>
    <rPh sb="114" eb="115">
      <t>コト</t>
    </rPh>
    <rPh sb="118" eb="119">
      <t>アタイ</t>
    </rPh>
    <rPh sb="120" eb="122">
      <t>シヨウ</t>
    </rPh>
    <rPh sb="130" eb="133">
      <t>ショキカ</t>
    </rPh>
    <rPh sb="157" eb="159">
      <t>ホカン</t>
    </rPh>
    <phoneticPr fontId="1"/>
  </si>
  <si>
    <t>・NIST SP800-57 Part 1 Rev.5: 4.2, 5.6
・NIST SP800-131A Rev2: 2
・NIST SP800-175B Rev.1: 3.2, 4.1
・NISTIR 7628: 4.1.2.2, 4.2.1.1, 4.2.1.7
・CRYPTREC暗号リスト</t>
    <phoneticPr fontId="1"/>
  </si>
  <si>
    <t>・NIST SP800-57 Part 1 Rev.5: 4.3, 5.6
・NIST SP800-131A Rev.2: 3
・NIST SP800-175B Rev.1: 3.3.1
・NISTIR 7628: 4.1.2.2, 4.1.2.5, 4.2.1.1, 4.2.1.7
・CRYPTREC暗号リスト</t>
    <phoneticPr fontId="1"/>
  </si>
  <si>
    <t>・NIST SP800-57 Part 1 Rev.5: 4.3, 5.6
・NIST SP800-131A Rev.2: 5, 6
・NIST SP800-175B Rev.1: 3.3.2, 5.3.3, 5.3.4
・NISTIR 7628: 4.1.2.2, 4.1.2.5, 4.2.1.1, 4.2.1.7
・CRYPTREC暗号リスト</t>
    <phoneticPr fontId="1"/>
  </si>
  <si>
    <t>・NIST SP800-131A Rev.2: 8
・NIST SP800-175B Rev.1: 5.3.1, 5.3.2
・NISTIR 7628: 4.1.2.2, 4.2.1.1, 4.2.1.7
・CRYPTREC暗号リスト</t>
    <phoneticPr fontId="1"/>
  </si>
  <si>
    <t>・NIST SP800-57 Part 1 Rev.5: 4.1
・NIST SP800-131A Rev.2: 9
・NIST SP800-175B Rev.1: 3.1, 4.2.1
・NISTIR 7628: 4.1.2.2, 4.2.1.1, 4.2.1.7
・CRYPTREC暗号リスト</t>
    <phoneticPr fontId="1"/>
  </si>
  <si>
    <t>・NIST SP800-57 Part 1 Rev.5: 4.2, 5.6
・NIST SP800-131A Rev.2: 10
・NIST SP800-175B Rev.1: 4.2.2
・NISTIR 7628: 4.1.2.2, 4.2.1.1, 4.2.1.7
・CRYPTREC暗号リスト</t>
    <phoneticPr fontId="1"/>
  </si>
  <si>
    <t>・NIST SP800-57 Part 1 Rev.5: 4.4
・NIST SP800-90A Rev.1
・NIST SP800-131A Rev.2: 4
・NIST SP800-175B Rev.1: 4.4
・NISTIR 7628: 4.1.2.2, 4.2.1.1, 4.2.1.4, 4.2.1.7
・CRYPTREC暗号リスト</t>
    <phoneticPr fontId="1"/>
  </si>
  <si>
    <t>・NIST SP800-57 Part 1 Rev.5: 6.1.1
・NISTIR 7628: 4.2.2.3, 4.3.3.3</t>
    <phoneticPr fontId="1"/>
  </si>
  <si>
    <t>・NIST SP800-57 Part 1 Rev.5: 6.1.1
・NISTIR 7628: 4.3.3.3</t>
    <phoneticPr fontId="1"/>
  </si>
  <si>
    <t>・NIST SP800-57 Part 1 Rev.5: 6.1.1
・NISTIR 7628: 4.1.2.4.2, 4.3.3.3</t>
    <phoneticPr fontId="1"/>
  </si>
  <si>
    <t>・NIST SP800-57 Part1 Rev.5: 5.2</t>
    <phoneticPr fontId="1"/>
  </si>
  <si>
    <t>・NIST SP800-57 Part 1 Rev.5: 6.1.2
・NISTIR 7628: 4.1.2.5</t>
    <phoneticPr fontId="1"/>
  </si>
  <si>
    <t>・NIST SP800-57 Part1 Rev.5: 4.2
・CRYPTREC暗号リスト</t>
    <phoneticPr fontId="1"/>
  </si>
  <si>
    <t>・NIST SP800-57 Part 1 Rev.5: 6.1.2
・NIST SP800-38A: 5.3, Appendix C</t>
    <phoneticPr fontId="1"/>
  </si>
  <si>
    <t>・NIST SP800-38A: 6.5, Appendix B</t>
    <phoneticPr fontId="1"/>
  </si>
  <si>
    <t>・NIST SP800-57 Part 1 Rev.5: 6.1.2
・NIST SP800-38D: 5.2.1.1, 8.2, 9, Appendix A</t>
    <phoneticPr fontId="1"/>
  </si>
  <si>
    <t>・NIST SP800-57 Part 1 Rev.5: 6.1.2</t>
    <phoneticPr fontId="1"/>
  </si>
  <si>
    <t>・NIST SP800-57 Part 1 Rev.5: 6.1.2
・NISTIR 7628: 4.1.2.1, 4.2.1.2, 4.2.1.4</t>
    <phoneticPr fontId="1"/>
  </si>
  <si>
    <t>・NIST SP800-57 Part1 Rev.5: 5.3
・NISTIR 7628: 4.2.2.3, 4.3.3.3</t>
    <phoneticPr fontId="1"/>
  </si>
  <si>
    <t>・NIST SP800-57 Part1 Rev.5: 5.3
・NISTIR 7628: 4.3.3.3</t>
    <phoneticPr fontId="1"/>
  </si>
  <si>
    <t>・NIST SP800-57 Part1 Rev.5: 8.2.3</t>
    <phoneticPr fontId="1"/>
  </si>
  <si>
    <t>・NIST SP800-57 Part1 Rev.5: 8.2.3
・NISTIR 7628: 4.2.2.3</t>
    <phoneticPr fontId="1"/>
  </si>
  <si>
    <t>・NIST SP800-57 Part1 Rev.5: 8.4
・NISTIR 7628: 4.3.3.3</t>
    <phoneticPr fontId="1"/>
  </si>
  <si>
    <t>・NIST SP800-57 Part1 Rev.5: 8.4</t>
    <phoneticPr fontId="1"/>
  </si>
  <si>
    <t>【注】　参照において、「CRYPTREC推奨暗号リスト」とは、CRYPTRECが公開する「電子政府における調達のために参照すべき暗号のリスト（CRYPTREC暗号リスト）」の最新版を指す。</t>
    <rPh sb="1" eb="2">
      <t>チュウ</t>
    </rPh>
    <rPh sb="4" eb="6">
      <t>サンショウ</t>
    </rPh>
    <rPh sb="91" eb="92">
      <t>サ</t>
    </rPh>
    <phoneticPr fontId="1"/>
  </si>
  <si>
    <t>　　　　　https://www.cryptrec.go.jp/list.html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</si>
</sst>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4" fillId="2" borderId="6"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2" xfId="0" applyFont="1" applyBorder="1">
      <alignment vertical="center"/>
    </xf>
    <xf numFmtId="49" fontId="2" fillId="0" borderId="2" xfId="0" applyNumberFormat="1" applyFont="1" applyBorder="1" applyAlignment="1">
      <alignment horizontal="center"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1" xfId="0" applyFont="1" applyBorder="1" applyAlignment="1">
      <alignment vertical="center" wrapText="1"/>
    </xf>
    <xf numFmtId="0" fontId="2" fillId="0" borderId="6" xfId="0" applyFont="1" applyBorder="1" applyAlignment="1">
      <alignment vertical="center" wrapText="1"/>
    </xf>
    <xf numFmtId="49" fontId="2" fillId="0" borderId="6" xfId="0" applyNumberFormat="1"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vertical="center" wrapText="1"/>
    </xf>
    <xf numFmtId="0" fontId="2" fillId="0" borderId="9" xfId="0" applyFont="1" applyBorder="1">
      <alignment vertical="center"/>
    </xf>
    <xf numFmtId="0" fontId="2" fillId="0" borderId="4" xfId="0" applyFont="1" applyBorder="1" applyAlignment="1">
      <alignment vertical="center" wrapText="1"/>
    </xf>
    <xf numFmtId="0" fontId="2" fillId="0" borderId="1" xfId="0" applyFont="1" applyBorder="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Fill="1" applyBorder="1" applyAlignment="1">
      <alignment vertical="center" wrapText="1"/>
    </xf>
    <xf numFmtId="0" fontId="4" fillId="2" borderId="4" xfId="0" applyFont="1" applyFill="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4" xfId="0" applyFont="1" applyBorder="1" applyAlignment="1">
      <alignment vertical="center"/>
    </xf>
    <xf numFmtId="0" fontId="4" fillId="2" borderId="8" xfId="0" applyFont="1" applyFill="1" applyBorder="1" applyAlignment="1">
      <alignment horizontal="center" vertical="center"/>
    </xf>
    <xf numFmtId="0" fontId="4" fillId="0" borderId="7" xfId="0" applyFont="1" applyBorder="1" applyAlignment="1">
      <alignment vertical="center"/>
    </xf>
    <xf numFmtId="0" fontId="4" fillId="2" borderId="1" xfId="0" applyFont="1" applyFill="1" applyBorder="1" applyAlignment="1">
      <alignment horizontal="center" vertical="center"/>
    </xf>
    <xf numFmtId="0" fontId="4"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tabSelected="1" zoomScaleNormal="100" workbookViewId="0">
      <pane ySplit="3" topLeftCell="A4" activePane="bottomLeft" state="frozen"/>
      <selection pane="bottomLeft"/>
    </sheetView>
  </sheetViews>
  <sheetFormatPr defaultRowHeight="12" x14ac:dyDescent="0.15"/>
  <cols>
    <col min="1" max="1" width="1.625" style="1" customWidth="1"/>
    <col min="2" max="2" width="4.625" style="1" customWidth="1"/>
    <col min="3" max="3" width="4.625" style="2" customWidth="1"/>
    <col min="4" max="4" width="100.625" style="1" customWidth="1"/>
    <col min="5" max="5" width="36.625" style="1" customWidth="1"/>
    <col min="6" max="6" width="10.625" style="3" customWidth="1"/>
    <col min="7" max="7" width="36.625" style="1" customWidth="1"/>
    <col min="8" max="16384" width="9" style="1"/>
  </cols>
  <sheetData>
    <row r="1" spans="1:7" ht="8.1" customHeight="1" x14ac:dyDescent="0.15">
      <c r="A1" s="1" t="s">
        <v>0</v>
      </c>
    </row>
    <row r="2" spans="1:7" ht="24" customHeight="1" x14ac:dyDescent="0.15">
      <c r="B2" s="27" t="s">
        <v>50</v>
      </c>
      <c r="C2" s="28"/>
      <c r="D2" s="29"/>
      <c r="E2" s="33" t="s">
        <v>49</v>
      </c>
      <c r="F2" s="35" t="s">
        <v>42</v>
      </c>
      <c r="G2" s="36"/>
    </row>
    <row r="3" spans="1:7" ht="24" customHeight="1" x14ac:dyDescent="0.15">
      <c r="B3" s="30"/>
      <c r="C3" s="31"/>
      <c r="D3" s="32"/>
      <c r="E3" s="34"/>
      <c r="F3" s="4" t="s">
        <v>4</v>
      </c>
      <c r="G3" s="5" t="s">
        <v>5</v>
      </c>
    </row>
    <row r="4" spans="1:7" ht="18" customHeight="1" x14ac:dyDescent="0.15">
      <c r="B4" s="6" t="s">
        <v>1</v>
      </c>
      <c r="C4" s="7"/>
      <c r="D4" s="8"/>
      <c r="E4" s="8"/>
      <c r="F4" s="9"/>
      <c r="G4" s="10"/>
    </row>
    <row r="5" spans="1:7" ht="96" customHeight="1" x14ac:dyDescent="0.15">
      <c r="B5" s="11"/>
      <c r="C5" s="12">
        <f ca="1">COUNT($C$1:INDIRECT(ADDRESS(ROW()-1,COLUMN())))+1</f>
        <v>1</v>
      </c>
      <c r="D5" s="13" t="s">
        <v>6</v>
      </c>
      <c r="E5" s="14" t="s">
        <v>66</v>
      </c>
      <c r="F5" s="15"/>
      <c r="G5" s="16"/>
    </row>
    <row r="6" spans="1:7" ht="96" customHeight="1" x14ac:dyDescent="0.15">
      <c r="B6" s="11"/>
      <c r="C6" s="12">
        <f ca="1">COUNT($C$1:INDIRECT(ADDRESS(ROW()-1,COLUMN())))+1</f>
        <v>2</v>
      </c>
      <c r="D6" s="13" t="s">
        <v>45</v>
      </c>
      <c r="E6" s="14" t="s">
        <v>67</v>
      </c>
      <c r="F6" s="15"/>
      <c r="G6" s="16"/>
    </row>
    <row r="7" spans="1:7" ht="96" customHeight="1" x14ac:dyDescent="0.15">
      <c r="B7" s="11"/>
      <c r="C7" s="12">
        <f ca="1">COUNT($C$1:INDIRECT(ADDRESS(ROW()-1,COLUMN())))+1</f>
        <v>3</v>
      </c>
      <c r="D7" s="13" t="s">
        <v>46</v>
      </c>
      <c r="E7" s="14" t="s">
        <v>68</v>
      </c>
      <c r="F7" s="15"/>
      <c r="G7" s="16"/>
    </row>
    <row r="8" spans="1:7" ht="96" customHeight="1" x14ac:dyDescent="0.15">
      <c r="B8" s="11"/>
      <c r="C8" s="12">
        <f ca="1">COUNT($C$1:INDIRECT(ADDRESS(ROW()-1,COLUMN())))+1</f>
        <v>4</v>
      </c>
      <c r="D8" s="13" t="s">
        <v>7</v>
      </c>
      <c r="E8" s="14" t="s">
        <v>72</v>
      </c>
      <c r="F8" s="15"/>
      <c r="G8" s="16"/>
    </row>
    <row r="9" spans="1:7" ht="80.099999999999994" customHeight="1" x14ac:dyDescent="0.15">
      <c r="B9" s="11"/>
      <c r="C9" s="12">
        <f ca="1">COUNT($C$1:INDIRECT(ADDRESS(ROW()-1,COLUMN())))+1</f>
        <v>5</v>
      </c>
      <c r="D9" s="13" t="s">
        <v>8</v>
      </c>
      <c r="E9" s="14" t="s">
        <v>69</v>
      </c>
      <c r="F9" s="15"/>
      <c r="G9" s="16"/>
    </row>
    <row r="10" spans="1:7" ht="80.099999999999994" customHeight="1" x14ac:dyDescent="0.15">
      <c r="B10" s="11"/>
      <c r="C10" s="12">
        <f ca="1">COUNT($C$1:INDIRECT(ADDRESS(ROW()-1,COLUMN())))+1</f>
        <v>6</v>
      </c>
      <c r="D10" s="13" t="s">
        <v>9</v>
      </c>
      <c r="E10" s="14" t="s">
        <v>70</v>
      </c>
      <c r="F10" s="15"/>
      <c r="G10" s="16"/>
    </row>
    <row r="11" spans="1:7" ht="80.099999999999994" customHeight="1" x14ac:dyDescent="0.15">
      <c r="B11" s="11"/>
      <c r="C11" s="12">
        <f ca="1">COUNT($C$1:INDIRECT(ADDRESS(ROW()-1,COLUMN())))+1</f>
        <v>7</v>
      </c>
      <c r="D11" s="13" t="s">
        <v>47</v>
      </c>
      <c r="E11" s="14" t="s">
        <v>71</v>
      </c>
      <c r="F11" s="15"/>
      <c r="G11" s="16"/>
    </row>
    <row r="12" spans="1:7" ht="80.099999999999994" customHeight="1" x14ac:dyDescent="0.15">
      <c r="B12" s="17"/>
      <c r="C12" s="12">
        <f ca="1">COUNT($C$1:INDIRECT(ADDRESS(ROW()-1,COLUMN())))+1</f>
        <v>8</v>
      </c>
      <c r="D12" s="13" t="s">
        <v>10</v>
      </c>
      <c r="E12" s="14" t="s">
        <v>60</v>
      </c>
      <c r="F12" s="15"/>
      <c r="G12" s="16"/>
    </row>
    <row r="13" spans="1:7" ht="18" customHeight="1" x14ac:dyDescent="0.15">
      <c r="B13" s="6" t="s">
        <v>25</v>
      </c>
      <c r="C13" s="7"/>
      <c r="D13" s="8"/>
      <c r="E13" s="8"/>
      <c r="F13" s="9"/>
      <c r="G13" s="10"/>
    </row>
    <row r="14" spans="1:7" ht="128.1" customHeight="1" x14ac:dyDescent="0.15">
      <c r="B14" s="11"/>
      <c r="C14" s="18">
        <f ca="1">COUNT($C$1:INDIRECT(ADDRESS(ROW()-1,COLUMN())))+1</f>
        <v>9</v>
      </c>
      <c r="D14" s="19" t="s">
        <v>41</v>
      </c>
      <c r="E14" s="16" t="s">
        <v>36</v>
      </c>
      <c r="F14" s="15"/>
      <c r="G14" s="16"/>
    </row>
    <row r="15" spans="1:7" ht="48" customHeight="1" x14ac:dyDescent="0.15">
      <c r="B15" s="11"/>
      <c r="C15" s="18">
        <f ca="1">COUNT($C$1:INDIRECT(ADDRESS(ROW()-1,COLUMN())))+1</f>
        <v>10</v>
      </c>
      <c r="D15" s="19" t="s">
        <v>29</v>
      </c>
      <c r="E15" s="16" t="s">
        <v>28</v>
      </c>
      <c r="F15" s="15"/>
      <c r="G15" s="16"/>
    </row>
    <row r="16" spans="1:7" ht="18" customHeight="1" x14ac:dyDescent="0.15">
      <c r="B16" s="6" t="s">
        <v>26</v>
      </c>
      <c r="C16" s="7"/>
      <c r="D16" s="8"/>
      <c r="E16" s="8"/>
      <c r="F16" s="9"/>
      <c r="G16" s="10"/>
    </row>
    <row r="17" spans="2:7" ht="48" customHeight="1" x14ac:dyDescent="0.15">
      <c r="B17" s="11"/>
      <c r="C17" s="18">
        <f ca="1">COUNT($C$1:INDIRECT(ADDRESS(ROW()-1,COLUMN())))+1</f>
        <v>11</v>
      </c>
      <c r="D17" s="19" t="s">
        <v>51</v>
      </c>
      <c r="E17" s="14" t="s">
        <v>73</v>
      </c>
      <c r="F17" s="15"/>
      <c r="G17" s="16"/>
    </row>
    <row r="18" spans="2:7" ht="48" customHeight="1" x14ac:dyDescent="0.15">
      <c r="B18" s="11"/>
      <c r="C18" s="18">
        <f ca="1">COUNT($C$1:INDIRECT(ADDRESS(ROW()-1,COLUMN())))+1</f>
        <v>12</v>
      </c>
      <c r="D18" s="19" t="s">
        <v>52</v>
      </c>
      <c r="E18" s="14" t="s">
        <v>74</v>
      </c>
      <c r="F18" s="15"/>
      <c r="G18" s="16"/>
    </row>
    <row r="19" spans="2:7" ht="18" customHeight="1" x14ac:dyDescent="0.15">
      <c r="B19" s="6" t="s">
        <v>27</v>
      </c>
      <c r="C19" s="7"/>
      <c r="D19" s="8"/>
      <c r="E19" s="8"/>
      <c r="F19" s="9"/>
      <c r="G19" s="10"/>
    </row>
    <row r="20" spans="2:7" ht="48" customHeight="1" x14ac:dyDescent="0.15">
      <c r="B20" s="11"/>
      <c r="C20" s="18">
        <f ca="1">COUNT($C$1:INDIRECT(ADDRESS(ROW()-1,COLUMN())))+1</f>
        <v>13</v>
      </c>
      <c r="D20" s="19" t="s">
        <v>53</v>
      </c>
      <c r="E20" s="14" t="s">
        <v>73</v>
      </c>
      <c r="F20" s="15"/>
      <c r="G20" s="16"/>
    </row>
    <row r="21" spans="2:7" ht="48" customHeight="1" x14ac:dyDescent="0.15">
      <c r="B21" s="11"/>
      <c r="C21" s="18">
        <f ca="1">COUNT($C$1:INDIRECT(ADDRESS(ROW()-1,COLUMN())))+1</f>
        <v>14</v>
      </c>
      <c r="D21" s="19" t="s">
        <v>54</v>
      </c>
      <c r="E21" s="14" t="s">
        <v>75</v>
      </c>
      <c r="F21" s="15"/>
      <c r="G21" s="16"/>
    </row>
    <row r="22" spans="2:7" ht="18" customHeight="1" x14ac:dyDescent="0.15">
      <c r="B22" s="6" t="s">
        <v>31</v>
      </c>
      <c r="C22" s="7"/>
      <c r="D22" s="8"/>
      <c r="E22" s="8"/>
      <c r="F22" s="9"/>
      <c r="G22" s="10"/>
    </row>
    <row r="23" spans="2:7" ht="48" customHeight="1" x14ac:dyDescent="0.15">
      <c r="B23" s="11"/>
      <c r="C23" s="12">
        <f ca="1">COUNT($C$1:INDIRECT(ADDRESS(ROW()-1,COLUMN())))+1</f>
        <v>15</v>
      </c>
      <c r="D23" s="13" t="s">
        <v>20</v>
      </c>
      <c r="E23" s="16" t="s">
        <v>76</v>
      </c>
      <c r="F23" s="15"/>
      <c r="G23" s="16"/>
    </row>
    <row r="24" spans="2:7" ht="18" customHeight="1" x14ac:dyDescent="0.15">
      <c r="B24" s="6" t="s">
        <v>32</v>
      </c>
      <c r="C24" s="7"/>
      <c r="D24" s="8"/>
      <c r="E24" s="8"/>
      <c r="F24" s="9"/>
      <c r="G24" s="10"/>
    </row>
    <row r="25" spans="2:7" ht="48" customHeight="1" x14ac:dyDescent="0.15">
      <c r="B25" s="11"/>
      <c r="C25" s="18">
        <f ca="1">COUNT($C$1:INDIRECT(ADDRESS(ROW()-1,COLUMN())))+1</f>
        <v>16</v>
      </c>
      <c r="D25" s="19" t="s">
        <v>57</v>
      </c>
      <c r="E25" s="14" t="s">
        <v>37</v>
      </c>
      <c r="F25" s="15"/>
      <c r="G25" s="16"/>
    </row>
    <row r="26" spans="2:7" ht="48" customHeight="1" x14ac:dyDescent="0.15">
      <c r="B26" s="11"/>
      <c r="C26" s="18">
        <f ca="1">COUNT($C$1:INDIRECT(ADDRESS(ROW()-1,COLUMN())))+1</f>
        <v>17</v>
      </c>
      <c r="D26" s="19" t="s">
        <v>58</v>
      </c>
      <c r="E26" s="14" t="s">
        <v>37</v>
      </c>
      <c r="F26" s="15"/>
      <c r="G26" s="16"/>
    </row>
    <row r="27" spans="2:7" ht="18" customHeight="1" x14ac:dyDescent="0.15">
      <c r="B27" s="6" t="s">
        <v>30</v>
      </c>
      <c r="C27" s="7"/>
      <c r="D27" s="20"/>
      <c r="E27" s="8"/>
      <c r="F27" s="9"/>
      <c r="G27" s="10"/>
    </row>
    <row r="28" spans="2:7" ht="48" customHeight="1" x14ac:dyDescent="0.15">
      <c r="B28" s="11"/>
      <c r="C28" s="12">
        <f ca="1">COUNT($C$1:INDIRECT(ADDRESS(ROW()-1,COLUMN())))+1</f>
        <v>18</v>
      </c>
      <c r="D28" s="13" t="s">
        <v>35</v>
      </c>
      <c r="E28" s="14" t="s">
        <v>77</v>
      </c>
      <c r="F28" s="15"/>
      <c r="G28" s="16"/>
    </row>
    <row r="29" spans="2:7" ht="48" customHeight="1" x14ac:dyDescent="0.15">
      <c r="B29" s="11"/>
      <c r="C29" s="12">
        <f ca="1">COUNT($C$1:INDIRECT(ADDRESS(ROW()-1,COLUMN())))+1</f>
        <v>19</v>
      </c>
      <c r="D29" s="13" t="s">
        <v>38</v>
      </c>
      <c r="E29" s="14" t="s">
        <v>78</v>
      </c>
      <c r="F29" s="15"/>
      <c r="G29" s="16"/>
    </row>
    <row r="30" spans="2:7" ht="63.95" customHeight="1" x14ac:dyDescent="0.15">
      <c r="B30" s="11"/>
      <c r="C30" s="12">
        <f ca="1">COUNT($C$1:INDIRECT(ADDRESS(ROW()-1,COLUMN())))+1</f>
        <v>20</v>
      </c>
      <c r="D30" s="13" t="s">
        <v>65</v>
      </c>
      <c r="E30" s="14" t="s">
        <v>79</v>
      </c>
      <c r="F30" s="15"/>
      <c r="G30" s="16"/>
    </row>
    <row r="31" spans="2:7" ht="32.1" customHeight="1" x14ac:dyDescent="0.15">
      <c r="B31" s="11"/>
      <c r="C31" s="12">
        <f ca="1">COUNT($C$1:INDIRECT(ADDRESS(ROW()-1,COLUMN())))+1</f>
        <v>21</v>
      </c>
      <c r="D31" s="13" t="s">
        <v>39</v>
      </c>
      <c r="E31" s="16" t="s">
        <v>80</v>
      </c>
      <c r="F31" s="15"/>
      <c r="G31" s="16"/>
    </row>
    <row r="32" spans="2:7" ht="32.1" customHeight="1" x14ac:dyDescent="0.15">
      <c r="B32" s="11"/>
      <c r="C32" s="12">
        <f ca="1">COUNT($C$1:INDIRECT(ADDRESS(ROW()-1,COLUMN())))+1</f>
        <v>22</v>
      </c>
      <c r="D32" s="13" t="s">
        <v>63</v>
      </c>
      <c r="E32" s="16" t="s">
        <v>64</v>
      </c>
      <c r="F32" s="15"/>
      <c r="G32" s="16"/>
    </row>
    <row r="33" spans="2:7" ht="48" customHeight="1" x14ac:dyDescent="0.15">
      <c r="B33" s="11"/>
      <c r="C33" s="12">
        <f ca="1">COUNT($C$1:INDIRECT(ADDRESS(ROW()-1,COLUMN())))+1</f>
        <v>23</v>
      </c>
      <c r="D33" s="13" t="s">
        <v>62</v>
      </c>
      <c r="E33" s="14" t="s">
        <v>81</v>
      </c>
      <c r="F33" s="15"/>
      <c r="G33" s="16"/>
    </row>
    <row r="34" spans="2:7" ht="48" customHeight="1" x14ac:dyDescent="0.15">
      <c r="B34" s="11"/>
      <c r="C34" s="12">
        <f ca="1">COUNT($C$1:INDIRECT(ADDRESS(ROW()-1,COLUMN())))+1</f>
        <v>24</v>
      </c>
      <c r="D34" s="13" t="s">
        <v>55</v>
      </c>
      <c r="E34" s="14" t="s">
        <v>82</v>
      </c>
      <c r="F34" s="15"/>
      <c r="G34" s="16"/>
    </row>
    <row r="35" spans="2:7" ht="63.95" customHeight="1" x14ac:dyDescent="0.15">
      <c r="B35" s="11"/>
      <c r="C35" s="12">
        <f ca="1">COUNT($C$1:INDIRECT(ADDRESS(ROW()-1,COLUMN())))+1</f>
        <v>25</v>
      </c>
      <c r="D35" s="13" t="s">
        <v>56</v>
      </c>
      <c r="E35" s="14" t="s">
        <v>83</v>
      </c>
      <c r="F35" s="15"/>
      <c r="G35" s="16"/>
    </row>
    <row r="36" spans="2:7" ht="18" customHeight="1" x14ac:dyDescent="0.15">
      <c r="B36" s="21" t="s">
        <v>2</v>
      </c>
      <c r="C36" s="7"/>
      <c r="D36" s="8"/>
      <c r="E36" s="8"/>
      <c r="F36" s="9"/>
      <c r="G36" s="10"/>
    </row>
    <row r="37" spans="2:7" ht="80.099999999999994" customHeight="1" x14ac:dyDescent="0.15">
      <c r="B37" s="11"/>
      <c r="C37" s="18">
        <f ca="1">COUNT($C$1:INDIRECT(ADDRESS(ROW()-1,COLUMN())))+1</f>
        <v>26</v>
      </c>
      <c r="D37" s="22" t="s">
        <v>14</v>
      </c>
      <c r="E37" s="14" t="s">
        <v>84</v>
      </c>
      <c r="F37" s="15"/>
      <c r="G37" s="16"/>
    </row>
    <row r="38" spans="2:7" ht="48" customHeight="1" x14ac:dyDescent="0.15">
      <c r="B38" s="11"/>
      <c r="C38" s="12">
        <f ca="1">COUNT($C$1:INDIRECT(ADDRESS(ROW()-1,COLUMN())))+1</f>
        <v>27</v>
      </c>
      <c r="D38" s="13" t="s">
        <v>11</v>
      </c>
      <c r="E38" s="14" t="s">
        <v>85</v>
      </c>
      <c r="F38" s="15"/>
      <c r="G38" s="16"/>
    </row>
    <row r="39" spans="2:7" ht="80.099999999999994" customHeight="1" x14ac:dyDescent="0.15">
      <c r="B39" s="11"/>
      <c r="C39" s="12">
        <f ca="1">COUNT($C$1:INDIRECT(ADDRESS(ROW()-1,COLUMN())))+1</f>
        <v>28</v>
      </c>
      <c r="D39" s="13" t="s">
        <v>15</v>
      </c>
      <c r="E39" s="14" t="s">
        <v>85</v>
      </c>
      <c r="F39" s="15"/>
      <c r="G39" s="16"/>
    </row>
    <row r="40" spans="2:7" ht="48" customHeight="1" x14ac:dyDescent="0.15">
      <c r="B40" s="11"/>
      <c r="C40" s="12">
        <f ca="1">COUNT($C$1:INDIRECT(ADDRESS(ROW()-1,COLUMN())))+1</f>
        <v>29</v>
      </c>
      <c r="D40" s="13" t="s">
        <v>59</v>
      </c>
      <c r="E40" s="14" t="s">
        <v>85</v>
      </c>
      <c r="F40" s="15"/>
      <c r="G40" s="16"/>
    </row>
    <row r="41" spans="2:7" ht="48" customHeight="1" x14ac:dyDescent="0.15">
      <c r="B41" s="11"/>
      <c r="C41" s="12">
        <f ca="1">COUNT($C$1:INDIRECT(ADDRESS(ROW()-1,COLUMN())))+1</f>
        <v>30</v>
      </c>
      <c r="D41" s="13" t="s">
        <v>16</v>
      </c>
      <c r="E41" s="14" t="s">
        <v>85</v>
      </c>
      <c r="F41" s="15"/>
      <c r="G41" s="16"/>
    </row>
    <row r="42" spans="2:7" ht="48" customHeight="1" x14ac:dyDescent="0.15">
      <c r="B42" s="11"/>
      <c r="C42" s="18">
        <f ca="1">COUNT($C$1:INDIRECT(ADDRESS(ROW()-1,COLUMN())))+1</f>
        <v>31</v>
      </c>
      <c r="D42" s="19" t="s">
        <v>12</v>
      </c>
      <c r="E42" s="14" t="s">
        <v>85</v>
      </c>
      <c r="F42" s="15"/>
      <c r="G42" s="16"/>
    </row>
    <row r="43" spans="2:7" ht="48" customHeight="1" x14ac:dyDescent="0.15">
      <c r="B43" s="11"/>
      <c r="C43" s="18">
        <f ca="1">COUNT($C$1:INDIRECT(ADDRESS(ROW()-1,COLUMN())))+1</f>
        <v>32</v>
      </c>
      <c r="D43" s="19" t="s">
        <v>13</v>
      </c>
      <c r="E43" s="14" t="s">
        <v>85</v>
      </c>
      <c r="F43" s="15"/>
      <c r="G43" s="16"/>
    </row>
    <row r="44" spans="2:7" ht="48" customHeight="1" x14ac:dyDescent="0.15">
      <c r="B44" s="11"/>
      <c r="C44" s="18">
        <f ca="1">COUNT($C$1:INDIRECT(ADDRESS(ROW()-1,COLUMN())))+1</f>
        <v>33</v>
      </c>
      <c r="D44" s="22" t="s">
        <v>19</v>
      </c>
      <c r="E44" s="14" t="s">
        <v>85</v>
      </c>
      <c r="F44" s="15"/>
      <c r="G44" s="16"/>
    </row>
    <row r="45" spans="2:7" ht="32.1" customHeight="1" x14ac:dyDescent="0.15">
      <c r="B45" s="11"/>
      <c r="C45" s="18">
        <f ca="1">COUNT($C$1:INDIRECT(ADDRESS(ROW()-1,COLUMN())))+1</f>
        <v>34</v>
      </c>
      <c r="D45" s="22" t="s">
        <v>18</v>
      </c>
      <c r="E45" s="14" t="s">
        <v>85</v>
      </c>
      <c r="F45" s="15"/>
      <c r="G45" s="16"/>
    </row>
    <row r="46" spans="2:7" ht="48" customHeight="1" x14ac:dyDescent="0.15">
      <c r="B46" s="11"/>
      <c r="C46" s="18">
        <f ca="1">COUNT($C$1:INDIRECT(ADDRESS(ROW()-1,COLUMN())))+1</f>
        <v>35</v>
      </c>
      <c r="D46" s="22" t="s">
        <v>17</v>
      </c>
      <c r="E46" s="14" t="s">
        <v>85</v>
      </c>
      <c r="F46" s="15"/>
      <c r="G46" s="16"/>
    </row>
    <row r="47" spans="2:7" ht="18" customHeight="1" x14ac:dyDescent="0.15">
      <c r="B47" s="11"/>
      <c r="C47" s="12">
        <f ca="1">COUNT($C$1:INDIRECT(ADDRESS(ROW()-1,COLUMN())))+1</f>
        <v>36</v>
      </c>
      <c r="D47" s="23" t="s">
        <v>22</v>
      </c>
      <c r="E47" s="16" t="s">
        <v>86</v>
      </c>
      <c r="F47" s="15"/>
      <c r="G47" s="16"/>
    </row>
    <row r="48" spans="2:7" ht="32.1" customHeight="1" x14ac:dyDescent="0.15">
      <c r="B48" s="11"/>
      <c r="C48" s="12">
        <f ca="1">COUNT($C$1:INDIRECT(ADDRESS(ROW()-1,COLUMN())))+1</f>
        <v>37</v>
      </c>
      <c r="D48" s="13" t="s">
        <v>40</v>
      </c>
      <c r="E48" s="14" t="s">
        <v>87</v>
      </c>
      <c r="F48" s="15"/>
      <c r="G48" s="16"/>
    </row>
    <row r="49" spans="2:7" ht="48" customHeight="1" x14ac:dyDescent="0.15">
      <c r="B49" s="17"/>
      <c r="C49" s="12">
        <f ca="1">COUNT($C$1:INDIRECT(ADDRESS(ROW()-1,COLUMN())))+1</f>
        <v>38</v>
      </c>
      <c r="D49" s="13" t="s">
        <v>23</v>
      </c>
      <c r="E49" s="16" t="s">
        <v>86</v>
      </c>
      <c r="F49" s="15"/>
      <c r="G49" s="16"/>
    </row>
    <row r="50" spans="2:7" ht="18" customHeight="1" x14ac:dyDescent="0.15">
      <c r="B50" s="6" t="s">
        <v>3</v>
      </c>
      <c r="C50" s="7"/>
      <c r="D50" s="8"/>
      <c r="E50" s="8"/>
      <c r="F50" s="9"/>
      <c r="G50" s="10"/>
    </row>
    <row r="51" spans="2:7" ht="32.1" customHeight="1" x14ac:dyDescent="0.15">
      <c r="B51" s="11"/>
      <c r="C51" s="12">
        <f ca="1">COUNT($C$1:INDIRECT(ADDRESS(ROW()-1,COLUMN())))+1</f>
        <v>39</v>
      </c>
      <c r="D51" s="13" t="s">
        <v>21</v>
      </c>
      <c r="E51" s="14" t="s">
        <v>88</v>
      </c>
      <c r="F51" s="15"/>
      <c r="G51" s="16"/>
    </row>
    <row r="52" spans="2:7" ht="32.1" customHeight="1" x14ac:dyDescent="0.15">
      <c r="B52" s="17"/>
      <c r="C52" s="12">
        <f ca="1">COUNT($C$1:INDIRECT(ADDRESS(ROW()-1,COLUMN())))+1</f>
        <v>40</v>
      </c>
      <c r="D52" s="13" t="s">
        <v>48</v>
      </c>
      <c r="E52" s="16" t="s">
        <v>89</v>
      </c>
      <c r="F52" s="15"/>
      <c r="G52" s="16"/>
    </row>
    <row r="53" spans="2:7" ht="18" customHeight="1" x14ac:dyDescent="0.15">
      <c r="B53" s="6" t="s">
        <v>34</v>
      </c>
      <c r="C53" s="7"/>
      <c r="D53" s="8"/>
      <c r="E53" s="8"/>
      <c r="F53" s="9"/>
      <c r="G53" s="10"/>
    </row>
    <row r="54" spans="2:7" ht="48" customHeight="1" x14ac:dyDescent="0.15">
      <c r="B54" s="17"/>
      <c r="C54" s="12">
        <f ca="1">COUNT($C$1:INDIRECT(ADDRESS(ROW()-1,COLUMN())))+1</f>
        <v>41</v>
      </c>
      <c r="D54" s="13" t="s">
        <v>33</v>
      </c>
      <c r="E54" s="16" t="s">
        <v>24</v>
      </c>
      <c r="F54" s="15"/>
      <c r="G54" s="16"/>
    </row>
    <row r="56" spans="2:7" ht="15.95" customHeight="1" x14ac:dyDescent="0.15">
      <c r="C56" s="24"/>
      <c r="D56" s="25" t="s">
        <v>90</v>
      </c>
    </row>
    <row r="57" spans="2:7" ht="15.95" customHeight="1" x14ac:dyDescent="0.15">
      <c r="D57" s="26" t="s">
        <v>91</v>
      </c>
    </row>
    <row r="58" spans="2:7" ht="15.95" customHeight="1" x14ac:dyDescent="0.15">
      <c r="D58" s="1" t="s">
        <v>43</v>
      </c>
    </row>
    <row r="59" spans="2:7" ht="15.95" customHeight="1" x14ac:dyDescent="0.15">
      <c r="D59" s="24" t="s">
        <v>44</v>
      </c>
    </row>
    <row r="60" spans="2:7" ht="15.95" customHeight="1" x14ac:dyDescent="0.15">
      <c r="D60" s="1" t="s">
        <v>61</v>
      </c>
    </row>
  </sheetData>
  <mergeCells count="3">
    <mergeCell ref="B2:D3"/>
    <mergeCell ref="E2:E3"/>
    <mergeCell ref="F2:G2"/>
  </mergeCells>
  <phoneticPr fontId="1"/>
  <dataValidations count="1">
    <dataValidation type="list" allowBlank="1" showInputMessage="1" showErrorMessage="1" sqref="F5:F12 F20:F21 F51:F52 F17:F18 F37:F49 F14:F15 F23 F25:F35 F54" xr:uid="{00000000-0002-0000-0000-000000000000}">
      <formula1>"○（合格）,×（不合格）,－（非該当）"</formula1>
    </dataValidation>
  </dataValidations>
  <pageMargins left="0.70866141732283472" right="0.70866141732283472" top="0.94488188976377963" bottom="0.74803149606299213" header="0.51181102362204722" footer="0.31496062992125984"/>
  <pageSetup paperSize="8" orientation="landscape" r:id="rId1"/>
  <headerFooter>
    <oddHeader>&amp;C&amp;14制御システムの暗号技術利用チェックリスト&amp;R&amp;10独立行政法人情報処理推進機構（IPA）
「制御システムのセキュリティリスク分析ガイド」 付録B.1.</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暗号技術利用</vt:lpstr>
      <vt:lpstr>暗号技術利用!Print_Titles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2015-06-04T00:54:47Z</dcterms:created>
  <dcterms:modified xsi:type="dcterms:W3CDTF">2023-03-20T02:22:39Z</dcterms:modified>
</cp:coreProperties>
</file>