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filterPrivacy="1" defaultThemeVersion="124226"/>
  <xr:revisionPtr revIDLastSave="0" documentId="10_ncr:100000_{B293203C-55B5-4D1D-92FD-7A77DB613A25}" xr6:coauthVersionLast="31" xr6:coauthVersionMax="31" xr10:uidLastSave="{00000000-0000-0000-0000-000000000000}"/>
  <bookViews>
    <workbookView xWindow="1305" yWindow="135" windowWidth="24795" windowHeight="11430" activeTab="1" xr2:uid="{00000000-000D-0000-FFFF-FFFF00000000}"/>
  </bookViews>
  <sheets>
    <sheet name="制御システムの境界防御チェックシート" sheetId="1" r:id="rId1"/>
    <sheet name="境界ファイアウォールチェックリスト" sheetId="2" r:id="rId2"/>
  </sheets>
  <definedNames>
    <definedName name="_xlnm.Print_Titles" localSheetId="1">境界ファイアウォールチェックリスト!$2:$3</definedName>
    <definedName name="_xlnm.Print_Titles" localSheetId="0">制御システムの境界防御チェックシート!$2:$3</definedName>
  </definedNames>
  <calcPr calcId="179017"/>
</workbook>
</file>

<file path=xl/calcChain.xml><?xml version="1.0" encoding="utf-8"?>
<calcChain xmlns="http://schemas.openxmlformats.org/spreadsheetml/2006/main">
  <c r="C20" i="2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 s="1"/>
  <c r="C19" i="1"/>
  <c r="C21" i="2" l="1"/>
  <c r="C20" i="1"/>
  <c r="C21" i="1"/>
  <c r="C23" i="1" s="1"/>
  <c r="C25" i="1"/>
  <c r="C23" i="2" l="1"/>
  <c r="C27" i="1"/>
  <c r="C28" i="1"/>
  <c r="C29" i="1" s="1"/>
  <c r="C24" i="2" l="1"/>
  <c r="C25" i="2" l="1"/>
  <c r="C26" i="2" l="1"/>
  <c r="C28" i="2" s="1"/>
  <c r="C29" i="2" s="1"/>
  <c r="C30" i="2" s="1"/>
  <c r="C32" i="2" s="1"/>
  <c r="C34" i="2" s="1"/>
  <c r="C35" i="2" s="1"/>
  <c r="C37" i="2" s="1"/>
  <c r="C39" i="2" s="1"/>
  <c r="C40" i="2" s="1"/>
  <c r="C42" i="2" s="1"/>
  <c r="C44" i="2" s="1"/>
  <c r="C45" i="2" s="1"/>
  <c r="C46" i="2" s="1"/>
  <c r="C48" i="2" s="1"/>
  <c r="C50" i="2" s="1"/>
  <c r="C52" i="2" s="1"/>
</calcChain>
</file>

<file path=xl/sharedStrings.xml><?xml version="1.0" encoding="utf-8"?>
<sst xmlns="http://schemas.openxmlformats.org/spreadsheetml/2006/main" count="467" uniqueCount="104">
  <si>
    <t>　　　　　　　　　　　　　　　　　　　　　　　　　　　　　　　　　　　　　　　　　</t>
    <phoneticPr fontId="1"/>
  </si>
  <si>
    <t>判定</t>
    <rPh sb="0" eb="2">
      <t>ハンテイ</t>
    </rPh>
    <phoneticPr fontId="1"/>
  </si>
  <si>
    <t>根拠（任意記入欄）</t>
    <rPh sb="0" eb="2">
      <t>コンキョ</t>
    </rPh>
    <rPh sb="3" eb="5">
      <t>ニンイ</t>
    </rPh>
    <rPh sb="5" eb="7">
      <t>キニュウ</t>
    </rPh>
    <rPh sb="7" eb="8">
      <t>ラン</t>
    </rPh>
    <phoneticPr fontId="1"/>
  </si>
  <si>
    <t>チェックリスト回答欄</t>
    <rPh sb="7" eb="9">
      <t>カイトウ</t>
    </rPh>
    <rPh sb="9" eb="10">
      <t>ラン</t>
    </rPh>
    <phoneticPr fontId="1"/>
  </si>
  <si>
    <t>参照</t>
    <rPh sb="0" eb="2">
      <t>サンショウ</t>
    </rPh>
    <phoneticPr fontId="1"/>
  </si>
  <si>
    <t>構成パターン</t>
    <rPh sb="0" eb="2">
      <t>コウセイ</t>
    </rPh>
    <phoneticPr fontId="1"/>
  </si>
  <si>
    <t>制御システムの境界防御の詳細項目とセキュリティ要件　（◎必須、○推奨）</t>
    <phoneticPr fontId="1"/>
  </si>
  <si>
    <t>制御システムのネットワークの分離と分割（他のシステムからの分離）</t>
    <phoneticPr fontId="1"/>
  </si>
  <si>
    <t>・NIST SP800-82: 5.2</t>
    <phoneticPr fontId="1"/>
  </si>
  <si>
    <t xml:space="preserve">
○通信トラフィックはデフォルトでは拒否し、例外を許可（「全て拒否、例外として許可」等）することが望ましい。
  「全て拒否、例外のみ許可」の通信トラフィックポリシーは、承認済みの接続だけが許可されることを保証する。
  （これはホワイトリストポリシーとして知られている。）
</t>
    <phoneticPr fontId="1"/>
  </si>
  <si>
    <t>○</t>
    <phoneticPr fontId="1"/>
  </si>
  <si>
    <t xml:space="preserve">
○認可されていない情報の持ち出しを防止することが望ましい。
  例えば、アプリケーションファイアウォール（Deep Packet Inspection: DPI）やXMLゲートウェイ等を用いる。これらのデバイスは、
  プロトコルのフォーマットや仕様に準拠しているかをアプリケーション層で検証し、ネットワーク層やトランスポート層で動作する
  デバイスでは検出できない脆弱性を見つける役目を果たす。
</t>
    <phoneticPr fontId="1"/>
  </si>
  <si>
    <t xml:space="preserve">
○プロキシサーバを実装し、制御システム領域の情報システムリソース（ファイル、接続、サービス等）に対する、
  外部からの要求を仲介させることが望ましい。
</t>
    <phoneticPr fontId="1"/>
  </si>
  <si>
    <t xml:space="preserve">
○入退管理を実施し、制御システムの構成要素へのアクセスを制限することが望ましい。
</t>
    <phoneticPr fontId="1"/>
  </si>
  <si>
    <t xml:space="preserve">
○制御システムの構成要素のネットワークアドレスが分からないように隠蔽し（公開しない、DNSに登録しない等）、知らないと
  アクセスできない様にすることが望ましい。
</t>
    <phoneticPr fontId="1"/>
  </si>
  <si>
    <t xml:space="preserve">
○管理用やトラブルシューティング用の、特に（訳注：攻撃者による）ネットワークの検索に有益な、ブロードキャストメッセージを使う
  サービス及びプロトコルを無効化することが望ましい。
</t>
    <phoneticPr fontId="1"/>
  </si>
  <si>
    <t xml:space="preserve">
○プロトコルの検証に失敗した場合に、送信側にフィードバックを送らないようにし（詳細表示モード等）、攻撃者が情報を得られない
  様にすることが望ましい。
</t>
    <phoneticPr fontId="1"/>
  </si>
  <si>
    <t xml:space="preserve">
○特に、異なるセキュリティドメイン間では、単方向のデータフローを実装することが望ましい。
</t>
    <phoneticPr fontId="1"/>
  </si>
  <si>
    <t>・NIST SP800-82: 5.3</t>
    <phoneticPr fontId="1"/>
  </si>
  <si>
    <t xml:space="preserve">
○制御ネットワーク及びDMZにアクセスしようとする全てのユーザに対して、セキュアな認証を実施することが望ましい。
  認証には、単純なパスワード、複雑なパスワード、多要素認証、トークン、生体認証、スマートカード等、様々な強度の方法がある。
  使用可能な方法を使用するのではなく、保護すべき制御ネットワーク及びDMZの脆弱性を鑑み、見合った方法を選択する。
  【訳注】 SP800-82におけるICS networkは、記載箇所によって微妙に意味が異なっていると考えられるが、5.3の記述では、
            モデルシステムにおける制御ネットワーク及びDMZに相当すると解釈した。
</t>
    <phoneticPr fontId="1"/>
  </si>
  <si>
    <t xml:space="preserve">
○情報システムでは適切ではないかもしれないが、制御システムに適した運用ポリシーを許可することが望ましい。
  例えば、電子メール等のセキュリティの低い通信の禁止、覚えやすいユーザ名やグループパスワードの使用等。
</t>
    <phoneticPr fontId="1"/>
  </si>
  <si>
    <t xml:space="preserve">
○トラフィックの監視、解析及び侵入検知のため、情報のフロー（流れ）を記録することが望ましい。
</t>
    <phoneticPr fontId="1"/>
  </si>
  <si>
    <t>・NIST SP800-82: 5.4</t>
    <phoneticPr fontId="1"/>
  </si>
  <si>
    <t xml:space="preserve">
○制御ネットワークと情報ネットワーク間のステートフルファイアウォールは、明確に認可されたもの以外、一切のトラフィックを拒否
  するように設定することが望ましい。
  【訳注】 No.15の訳注参照
</t>
    <phoneticPr fontId="1"/>
  </si>
  <si>
    <t xml:space="preserve">
○ファイアウォールルールでは、トランスミッションコントロールプロトコル（TCP）及びユーザデータグラムプロトコル（UDP）ポートの
  フィルタリング、インターネット制御メッセージプロトコル（ICMP）タイプ及びコードのフィルタリングに加えて、最低でも送信元及び
  宛先のフィルタリング（メディアアクセス制御[MAC]アドレスでのフィルタリング等）を行うことが望ましい。
</t>
    <phoneticPr fontId="1"/>
  </si>
  <si>
    <t>DMZ</t>
    <phoneticPr fontId="1"/>
  </si>
  <si>
    <t>サーバ（データヒストリアン）</t>
    <phoneticPr fontId="1"/>
  </si>
  <si>
    <t>リモートアクセス</t>
    <phoneticPr fontId="1"/>
  </si>
  <si>
    <t>○異なる2つのベンダーのファイアウォールを使用することが望ましい（リスク低減視点で利点となる）。</t>
    <phoneticPr fontId="1"/>
  </si>
  <si>
    <t>・NIST SP800-82: 5.5.5</t>
    <phoneticPr fontId="1"/>
  </si>
  <si>
    <t>・NIST SP800-82: 5.10.1</t>
    <phoneticPr fontId="1"/>
  </si>
  <si>
    <t>・NIST SP800-82: 5.10.2</t>
    <phoneticPr fontId="1"/>
  </si>
  <si>
    <t xml:space="preserve">
○リモートネットワークから制御ネットワークにアクセスする全てのユーザは、トークンベース認証等の強力な認証メカニズムを
  使用して、認証を要求されることが望ましい。
</t>
    <phoneticPr fontId="1"/>
  </si>
  <si>
    <t xml:space="preserve">
○インターネットまたはダイアルアップモデム経由で接続してくるリモート保守員は、企業のネットワークに接続するために、企業
  のVPN接続クライアント、アプリケーションサーバ、セキュアHTTPアクセス等の暗号化プロトコルを使用し、トークンベース
  多要素認証等の強力な認証メカニズムを使用することが望ましい。
</t>
    <phoneticPr fontId="1"/>
  </si>
  <si>
    <t xml:space="preserve">
○リモートアクセスで接続後、制御ネットワークファイアウォールにおいて、トークンベース多要素認証等の強力なメカニズムを
  使用して再度認証を要求してから、制御ネットワークへのアクセスを許可することが望ましい。
</t>
    <phoneticPr fontId="1"/>
  </si>
  <si>
    <t>・NIST SP800-82: 5.7</t>
  </si>
  <si>
    <t>・NIST SP800-82: 5.7</t>
    <phoneticPr fontId="1"/>
  </si>
  <si>
    <t>ファイアウォールのルールセット</t>
  </si>
  <si>
    <t>ファイアウォール設定の詳細項目とセキュリティ要件　（◎必須、○推奨）</t>
    <phoneticPr fontId="1"/>
  </si>
  <si>
    <t xml:space="preserve">
○全て「許可」ルールは、IPアドレス及びTCP/UDPポートを特定し、適切であればステートフルとすることが望ましい。
</t>
    <phoneticPr fontId="1"/>
  </si>
  <si>
    <t xml:space="preserve">
○インバウンド・トラフィックのルールのアドレスは、情報ネットワーク上の特定のアドレスセットから、制御ネットワーク上のごく小数
  の共有デバイス（データヒストリアン等）へのトラフィックに限定することが望ましい。
</t>
    <phoneticPr fontId="1"/>
  </si>
  <si>
    <t xml:space="preserve">
○制御ネットワーク内のサーバへのアクセスを、情報ネットワーク上のいかなるIPアドレスに対しても許可することは推奨しない。
  また、許可ポートは用心のため、HTTPS等の比較的セキュアなプロトコルに限定することが望ましい。
</t>
    <phoneticPr fontId="1"/>
  </si>
  <si>
    <t xml:space="preserve">
○制御ネットワークのファイアウォールを通るアウトバウンドのトラフィックは、必須、かつ、認可されたDMZ上サーバからの
  トラフィックのみに限定することが望ましい。
</t>
    <phoneticPr fontId="1"/>
  </si>
  <si>
    <t xml:space="preserve">
○制御ネットワークとDMZ間で許可されたプロトコルと同じプロトコルは、DMZと情報ネットワーク間（その逆方向も）では、
  明示的に禁止することが望ましい。
</t>
    <phoneticPr fontId="1"/>
  </si>
  <si>
    <t xml:space="preserve">
○制御ネットワークから情報ネットワークへの全てのアウトバンドのトラフィックは、サービスとポートにより送信元及び宛先制限
  を設けることが望ましい。
</t>
    <phoneticPr fontId="1"/>
  </si>
  <si>
    <t xml:space="preserve">
○制御ネットワークまたはDMZからのアウトバウンドのパケットは、送信元アドレスが制御ネットワークまたはDMZ内のデバイスに
  割り当てられた正しいIPアドレスである場合にのみ許可することが望ましい。
</t>
    <phoneticPr fontId="1"/>
  </si>
  <si>
    <t xml:space="preserve">
○制御ネットワーク内のデバイスからのインターネットアクセスは、許可しないことが望ましい。
</t>
    <phoneticPr fontId="1"/>
  </si>
  <si>
    <t xml:space="preserve">
○制御ネットワークは、ファイアウォールで保護されていても、直接インターネットに接続しないことが望ましい。
</t>
    <phoneticPr fontId="1"/>
  </si>
  <si>
    <t>管理者権限</t>
  </si>
  <si>
    <t xml:space="preserve">
○全てのファイアウォール管理トラフィックは、分離されたセキュアな管理用ネットワーク、または、多要素認証を備えた暗号化
  ネットワークを使うことが望ましい。
</t>
    <phoneticPr fontId="1"/>
  </si>
  <si>
    <t xml:space="preserve">
○トラフィック（ファイアウォールの管理用トラフィック）は、IPアドレスにより、特定の管理端末に限定することが望ましい。
</t>
    <phoneticPr fontId="1"/>
  </si>
  <si>
    <t>管理</t>
    <phoneticPr fontId="1"/>
  </si>
  <si>
    <t xml:space="preserve">
○制御ネットワーク環境と情報ネットワーク間のポート及びサービスは、ケースバイケースでの判断に基づいて、ポートとサービス
  を利用許可し、有効化することが望ましい。
</t>
    <phoneticPr fontId="1"/>
  </si>
  <si>
    <t xml:space="preserve">
○許可されたアウトバウンドまたはインバウンドのデータフローについては、それぞれリスク分析に基づく経営上の根拠及び許可
  した責任者を付し、文書化することが望ましい。
</t>
    <phoneticPr fontId="1"/>
  </si>
  <si>
    <t xml:space="preserve">
○全てのファイアウォールポリシーは、定期的に検証することが望ましい。
</t>
    <phoneticPr fontId="1"/>
  </si>
  <si>
    <t xml:space="preserve">
○全てのファイアウォールは、稼働させる直前にバックアップすることが望ましい。
</t>
    <phoneticPr fontId="1"/>
  </si>
  <si>
    <t>ファイアウォールのプロトコル設定（telnet）</t>
    <phoneticPr fontId="1"/>
  </si>
  <si>
    <t>ファイアウォールのプロトコル設定（DNS）</t>
    <phoneticPr fontId="1"/>
  </si>
  <si>
    <t>ファイアウォールのプロトコル設定（HTTP/HTTPS）</t>
    <phoneticPr fontId="1"/>
  </si>
  <si>
    <t>ファイアウォールのプロトコル設定（SNMP）</t>
    <phoneticPr fontId="1"/>
  </si>
  <si>
    <t>ファイアウォールのプロトコル設定（DCOM／分散型コンポーネント・オブジェクト・モデル）</t>
    <phoneticPr fontId="1"/>
  </si>
  <si>
    <t>ファイアウォールのプロトコル設定（ファイル転送・FTP/TFTP）</t>
    <phoneticPr fontId="1"/>
  </si>
  <si>
    <t>ファイアウォールのプロトコル設定（メール・SMTP）</t>
  </si>
  <si>
    <t>ファイアウォールのプロトコル設定（SOAP）</t>
    <phoneticPr fontId="1"/>
  </si>
  <si>
    <t>ファイアウォールのプロトコル設定（メッセージ交換用XMLベース形式のシンタックス）</t>
    <phoneticPr fontId="1"/>
  </si>
  <si>
    <t>・NIST SP800-82: 5.8.4, 5.8.6</t>
    <phoneticPr fontId="1"/>
  </si>
  <si>
    <t>・NIST SP800-82: 5.8.4</t>
    <phoneticPr fontId="1"/>
  </si>
  <si>
    <t xml:space="preserve">
○遠隔管理には、（訳注：telnetの代わりに）セキュアシェル（SSH）プロトコルを使用することが望ましい。
</t>
    <phoneticPr fontId="1"/>
  </si>
  <si>
    <t>・NIST SP800-82: 5.8.1</t>
    <phoneticPr fontId="1"/>
  </si>
  <si>
    <t>・NIST SP800-82: 5.8.2</t>
  </si>
  <si>
    <t>・NIST SP800-82: 5.8.2</t>
    <phoneticPr fontId="1"/>
  </si>
  <si>
    <t xml:space="preserve">
○HTTPは、インターネット/情報ネットワークから制御ネットワークへ通さないことが望ましい。
</t>
    <phoneticPr fontId="1"/>
  </si>
  <si>
    <t>・NIST SP800-82: 5.8.9</t>
    <phoneticPr fontId="1"/>
  </si>
  <si>
    <t xml:space="preserve">
○制御ネットワークから、及び、制御ネットワークへのSNMPV1とV2（V2Cを含む）のコマンドは、分離されたセキュアな管理
  ネットワークを通じて行う場合以外は、禁止することが望ましい。
  【訳注】 SNMPV1とV2（V2Cを含む）では、平文のパスワードを使用している。
</t>
    <phoneticPr fontId="1"/>
  </si>
  <si>
    <t xml:space="preserve">
○DCOMプロトコルは、制御ネットワークとDMZ間でのみ許可し、DMZと情報ネットワーク間では明示的にブロックすることが
  望ましい
</t>
    <phoneticPr fontId="1"/>
  </si>
  <si>
    <t>・NIST SP800-82: 5.8.10</t>
    <phoneticPr fontId="1"/>
  </si>
  <si>
    <t xml:space="preserve">
○ユーザは、DCOM使用デバイス（訳注：PC、サーバ等）のレジストリを変更し、使用するポートの範囲を限定することが望ましい。
</t>
    <phoneticPr fontId="1"/>
  </si>
  <si>
    <t>・NIST SP800-82: 5.8.11</t>
    <phoneticPr fontId="1"/>
  </si>
  <si>
    <t>・NIST SP800-82: 5.8.3</t>
  </si>
  <si>
    <t>・NIST SP800-82: 5.8.8</t>
    <phoneticPr fontId="1"/>
  </si>
  <si>
    <t>・NIST SP800-82: 5.8.7</t>
    <phoneticPr fontId="1"/>
  </si>
  <si>
    <t>・NIST SP800-82: 5.8.7</t>
    <phoneticPr fontId="1"/>
  </si>
  <si>
    <t xml:space="preserve">
○FTP通信については、アウトバウンドのセッションのみ、またはトークンベースの多要素認証かつ暗号化トンネルでセキュリティ
  を確保した場合のみ、許可することが望ましい。
</t>
    <phoneticPr fontId="1"/>
  </si>
  <si>
    <t xml:space="preserve">
○電子メールメッセージにはマルウェアが含まれていることが多いため、インバウンドの電子メールは、いかなる制御ネットワーク
  デバイスに対しても通さないことが望ましい。
  制御ネットワークから情報ネットワークへの送信SMTPメールメッセージは、アラートメッセージの送信時には許される。
</t>
    <phoneticPr fontId="1"/>
  </si>
  <si>
    <t xml:space="preserve">
○SOAPベースサービスに関連したトラフィックフローは、情報ネットワークのセグメントとICSネットワークのセグメントの間の
ファイアウォールで制御することが望ましい。
</t>
    <phoneticPr fontId="1"/>
  </si>
  <si>
    <t xml:space="preserve">
○SOAPベースサービスが必要な場合、ディープパケットインスペクションまたはアプリケーション層ファイアウォールのいずれか
  又は両方を使用して、メッセージ内容を制限することが望ましい。
</t>
    <phoneticPr fontId="1"/>
  </si>
  <si>
    <t xml:space="preserve">
○組織、システム、アプリケーション及び個人のうち1つ（1人）または複数による、認可され、認証された送信元と宛先アドレスの
  ペア間の通信のみを許可することが望ましい。
</t>
    <phoneticPr fontId="1"/>
  </si>
  <si>
    <t xml:space="preserve">
○セキュリティドメインには、それぞれ別のネットワークアドレスを設定することが望ましい
  （例えば、全て不連続なサブネットアドレスにする等）。
</t>
    <phoneticPr fontId="1"/>
  </si>
  <si>
    <t xml:space="preserve">
○制御ネットワーク及びDMZにパッシブモニタリングを設置して異常通信を能動的に検出し、アラートを発報するようにすることが
  望ましい。
  【訳注】 SP800-82におけるICS networkは、記載箇所によって微妙に意味が異なっていると考えられるが、5.2の記述では、
            モデルシステムにおける制御ネットワーク及びDMZに相当すると解釈した。
</t>
    <phoneticPr fontId="1"/>
  </si>
  <si>
    <t xml:space="preserve">
○制御ネットワークと情報ネットワークの間のアクセスポイントは最低限（なるべく1箇所のみ）とし、文書に明記されていることが
  望ましい。
○冗長（バックアップ等）のアクセスポイントがある場合には、必ず文書化することが望ましい。
  【訳注】 SP800-82におけるICS networkは、記載箇所によって微妙に意味が異なっていると考えられるが、5.4の記述では、
            モデルシステムにおける制御ネットワークに相当すると解釈した。
</t>
    <phoneticPr fontId="1"/>
  </si>
  <si>
    <t xml:space="preserve">
○情報ネットワークから制御ネットワークへのインバウンドのtelnetセッションは、トークンベースの多要素認証及び暗号化トンネル
  を使用してセキュリティが確保されていないならば、禁止することが望ましい。
</t>
    <phoneticPr fontId="1"/>
  </si>
  <si>
    <t xml:space="preserve">
○（訳注：制御ネットワークから情報ネットワークへの）アウトバウンドのtelnetセッションは、認可された特定のデバイスに対して、
  暗号化トンネル（VPN等）でのみ許可することが望ましい。
</t>
    <phoneticPr fontId="1"/>
  </si>
  <si>
    <t xml:space="preserve">
○ほとんどのケースにおいて、制御ネットワークから情報ネットワークに対するDNSリクエストを許可するに足る理由はまずなく、
  制御ネットワークに対するDNSリクエストを許可する理由はない。制御ネットワークからDMZに対するDNSリクエストは、
  ケースバイケースで検討すること。ローカルDNSやホストファイル（host file）を使用することが望ましい。
</t>
    <phoneticPr fontId="1"/>
  </si>
  <si>
    <t xml:space="preserve">
○インターネット／情報ネットワークから制御ネットワークに対してHTTPを使用する場合（ウェブベース技術の使用が必須な場合）、
  以下を適用することが望ましい。
  ・ホワイトリストを使用して、ウェブベースサービスへアクセスをデータリンク層またはネットワーク層で制御する
  ・送信元及び宛先の双方でアクセス制御を行う
  ・データリンク層、ネットワーク層ではなく、サービスへのアクセス認可の仕組みをアプリケーション層で実装する
  ・必須の技術のみを使用してサービスを実装する（スクリプトは必要な場合のみ使用する等）
  ・知られているアプリケーションセキュリティ実践例（プラクティス）に従ってサービスをチェックする
  ・Webサービスを利用しようとする全ての試みを記録する
  ・HTTPの代わりにHTTPSを使用し、認可された特定デバイスのみとする
</t>
    <phoneticPr fontId="1"/>
  </si>
  <si>
    <t xml:space="preserve">
○TFTP通信は、全てブロックすることが望ましい。
  【訳注】 TFTPは、ユーザ認証機能がない。
</t>
    <phoneticPr fontId="1"/>
  </si>
  <si>
    <t xml:space="preserve">
○可能であれば常に、セキュアFTP（SFTP）やセキュアコピー（SCP）といった、よりセキュリティの高いプロトコルを採用することが
  望ましい。
</t>
    <phoneticPr fontId="1"/>
  </si>
  <si>
    <t xml:space="preserve">
○トラフィックは、制御ネットワークから情報ネットワークへ直接送信されないようにすることが望ましい。
   即ち、（制御ネットワークから送信される）全てのトラフィックは、DMZで終端することが望ましい。
</t>
    <rPh sb="54" eb="55">
      <t>スナワ</t>
    </rPh>
    <phoneticPr fontId="1"/>
  </si>
  <si>
    <t xml:space="preserve">
○DMZアーキテクチャを使用している場合は、トラフィックが情報ネットワークと制御ネットワーク間で直接やり取りされない様に
  システムを設定することが望ましい。
  幾つかの特殊な例外はあるが、いずれの側からのトラフィックもDMZ内のサーバで終端させることが可能である。
</t>
    <phoneticPr fontId="1"/>
  </si>
  <si>
    <t xml:space="preserve">
○ルールセットの基本は全て拒否し、何も許可しない(を出発点)とすることが望ましい。
</t>
    <rPh sb="27" eb="30">
      <t>シュッパツテン</t>
    </rPh>
    <phoneticPr fontId="1"/>
  </si>
  <si>
    <t xml:space="preserve">
○2ゾーンシステム（DMZなし）を避けて3ゾーンシステム（訳注：DMZあり）を採用し、データを収集する装置は制御ネットワーク
  内に、データを蓄積するヒストリアンコンポーネントはDMZ内に配置することが望ましい。
</t>
    <phoneticPr fontId="1"/>
  </si>
  <si>
    <t xml:space="preserve">
○全てのルールは、トラフィックを特定のIPアドレスまたはアドレス範囲に限定することが望ましい。
【訳注】以下は、「Firewall Checklist」(SANS Institute, SCORE (Security Consensus Operational Readiness Evaluation)
          Checklist Project)より引用。
        ・以下のアドレス（アドレス範囲）は使用不可。
          255.255.255.255, 127.0.0.0, 
          10.0.0.0～10.255.255.255(*), 172.16.0.0～172.31.255.255(*), 192.168.0.0～192.168.255.255(*), 
          240.0.0.0 等
          (*) インターネットに接続している場合、当該IPは使用不可。インターネット未接続時は、使用可。
</t>
    <phoneticPr fontId="1"/>
  </si>
  <si>
    <t xml:space="preserve">
○HTTP、FTPその他のセキュアでないプロトコルがファイアウォールを通るのは、トラフィックのスニッフィングや改ざんの恐れが
  あるため、セキュリティリスクとなる。制御ネットワーク外のホストが制御ネットワーク上のホストへの接続を開始できないように
  ルールを追加することが望ましい。制御ネットワーク内のデバイスだけに制御ネットワークの外に接続することを許すルールに
  することが望ましい。
</t>
    <rPh sb="139" eb="140">
      <t>ノゾ</t>
    </rPh>
    <phoneticPr fontId="1"/>
  </si>
  <si>
    <t xml:space="preserve">
○Modbus/TCP、EtherNet/IP、IEC 61850、ICCP、DNP3のようなSCADA及び産業用プロトコルは、ほとんどの制御機器にとって
  必須のプロトコルである。これらのプロトコルの使用は、制御ネットワーク内でのみ許可し、制御ネットワークから情報ネットワーク
  へは許可しないことが望ましい。
</t>
    <phoneticPr fontId="1"/>
  </si>
  <si>
    <t>ファイアウォールのプロトコル設定（SCADAと産業用プロトコル・Modbus/TCP, EtherNet/IP, DNP3等）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</si>
</sst>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zoomScaleNormal="100" workbookViewId="0"/>
  </sheetViews>
  <sheetFormatPr defaultRowHeight="12" x14ac:dyDescent="0.15"/>
  <cols>
    <col min="1" max="1" width="1.625" style="1" customWidth="1"/>
    <col min="2" max="2" width="4.625" style="1" customWidth="1"/>
    <col min="3" max="3" width="4.625" style="2" customWidth="1"/>
    <col min="4" max="4" width="100.625" style="1" customWidth="1"/>
    <col min="5" max="10" width="3.625" style="1" customWidth="1"/>
    <col min="11" max="11" width="36.625" style="1" customWidth="1"/>
    <col min="12" max="12" width="10.625" style="3" customWidth="1"/>
    <col min="13" max="13" width="36.625" style="1" customWidth="1"/>
    <col min="14" max="16384" width="9" style="1"/>
  </cols>
  <sheetData>
    <row r="1" spans="1:13" ht="8.1" customHeight="1" x14ac:dyDescent="0.15">
      <c r="A1" s="1" t="s">
        <v>0</v>
      </c>
    </row>
    <row r="2" spans="1:13" ht="24" customHeight="1" x14ac:dyDescent="0.15">
      <c r="B2" s="35" t="s">
        <v>6</v>
      </c>
      <c r="C2" s="36"/>
      <c r="D2" s="37"/>
      <c r="E2" s="35" t="s">
        <v>5</v>
      </c>
      <c r="F2" s="45"/>
      <c r="G2" s="45"/>
      <c r="H2" s="45"/>
      <c r="I2" s="45"/>
      <c r="J2" s="46"/>
      <c r="K2" s="41" t="s">
        <v>4</v>
      </c>
      <c r="L2" s="43" t="s">
        <v>3</v>
      </c>
      <c r="M2" s="44"/>
    </row>
    <row r="3" spans="1:13" ht="24" customHeight="1" x14ac:dyDescent="0.15">
      <c r="B3" s="38"/>
      <c r="C3" s="39"/>
      <c r="D3" s="40"/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42"/>
      <c r="L3" s="4" t="s">
        <v>1</v>
      </c>
      <c r="M3" s="5" t="s">
        <v>2</v>
      </c>
    </row>
    <row r="4" spans="1:13" ht="18" customHeight="1" x14ac:dyDescent="0.15">
      <c r="B4" s="6" t="s">
        <v>7</v>
      </c>
      <c r="C4" s="7"/>
      <c r="D4" s="8"/>
      <c r="E4" s="8"/>
      <c r="F4" s="8"/>
      <c r="G4" s="8"/>
      <c r="H4" s="8"/>
      <c r="I4" s="8"/>
      <c r="J4" s="8"/>
      <c r="K4" s="8"/>
      <c r="L4" s="9"/>
      <c r="M4" s="10"/>
    </row>
    <row r="5" spans="1:13" ht="60" x14ac:dyDescent="0.15">
      <c r="B5" s="11"/>
      <c r="C5" s="18">
        <f ca="1">COUNT($C$1:INDIRECT(ADDRESS(ROW()-1,COLUMN())))+1</f>
        <v>1</v>
      </c>
      <c r="D5" s="13" t="s">
        <v>9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8</v>
      </c>
      <c r="L5" s="26"/>
      <c r="M5" s="18"/>
    </row>
    <row r="6" spans="1:13" ht="48" x14ac:dyDescent="0.15">
      <c r="B6" s="11"/>
      <c r="C6" s="12">
        <f ca="1">COUNT($C$1:INDIRECT(ADDRESS(ROW()-1,COLUMN())))+1</f>
        <v>2</v>
      </c>
      <c r="D6" s="13" t="s">
        <v>12</v>
      </c>
      <c r="E6" s="25"/>
      <c r="F6" s="25"/>
      <c r="G6" s="25" t="s">
        <v>10</v>
      </c>
      <c r="H6" s="25" t="s">
        <v>10</v>
      </c>
      <c r="I6" s="25" t="s">
        <v>10</v>
      </c>
      <c r="J6" s="25" t="s">
        <v>10</v>
      </c>
      <c r="K6" s="25" t="s">
        <v>8</v>
      </c>
      <c r="L6" s="15"/>
      <c r="M6" s="16"/>
    </row>
    <row r="7" spans="1:13" ht="72" x14ac:dyDescent="0.15">
      <c r="B7" s="11"/>
      <c r="C7" s="12">
        <f ca="1">COUNT($C$1:INDIRECT(ADDRESS(ROW()-1,COLUMN())))+1</f>
        <v>3</v>
      </c>
      <c r="D7" s="13" t="s">
        <v>11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 t="s">
        <v>10</v>
      </c>
      <c r="K7" s="25" t="s">
        <v>8</v>
      </c>
      <c r="L7" s="15"/>
      <c r="M7" s="16"/>
    </row>
    <row r="8" spans="1:13" ht="48" x14ac:dyDescent="0.15">
      <c r="B8" s="11"/>
      <c r="C8" s="12">
        <f ca="1">COUNT($C$1:INDIRECT(ADDRESS(ROW()-1,COLUMN())))+1</f>
        <v>4</v>
      </c>
      <c r="D8" s="13" t="s">
        <v>86</v>
      </c>
      <c r="E8" s="25" t="s">
        <v>10</v>
      </c>
      <c r="F8" s="25" t="s">
        <v>10</v>
      </c>
      <c r="G8" s="25" t="s">
        <v>10</v>
      </c>
      <c r="H8" s="25" t="s">
        <v>10</v>
      </c>
      <c r="I8" s="25" t="s">
        <v>10</v>
      </c>
      <c r="J8" s="25" t="s">
        <v>10</v>
      </c>
      <c r="K8" s="25" t="s">
        <v>8</v>
      </c>
      <c r="L8" s="15"/>
      <c r="M8" s="16"/>
    </row>
    <row r="9" spans="1:13" ht="36" x14ac:dyDescent="0.15">
      <c r="B9" s="11"/>
      <c r="C9" s="12">
        <f ca="1">COUNT($C$1:INDIRECT(ADDRESS(ROW()-1,COLUMN())))+1</f>
        <v>5</v>
      </c>
      <c r="D9" s="13" t="s">
        <v>13</v>
      </c>
      <c r="E9" s="25" t="s">
        <v>10</v>
      </c>
      <c r="F9" s="25" t="s">
        <v>10</v>
      </c>
      <c r="G9" s="25" t="s">
        <v>10</v>
      </c>
      <c r="H9" s="25" t="s">
        <v>10</v>
      </c>
      <c r="I9" s="25" t="s">
        <v>10</v>
      </c>
      <c r="J9" s="25" t="s">
        <v>10</v>
      </c>
      <c r="K9" s="25" t="s">
        <v>8</v>
      </c>
      <c r="L9" s="15"/>
      <c r="M9" s="16"/>
    </row>
    <row r="10" spans="1:13" ht="48" x14ac:dyDescent="0.15">
      <c r="B10" s="11"/>
      <c r="C10" s="12">
        <f ca="1">COUNT($C$1:INDIRECT(ADDRESS(ROW()-1,COLUMN())))+1</f>
        <v>6</v>
      </c>
      <c r="D10" s="13" t="s">
        <v>14</v>
      </c>
      <c r="E10" s="25" t="s">
        <v>10</v>
      </c>
      <c r="F10" s="25" t="s">
        <v>10</v>
      </c>
      <c r="G10" s="25" t="s">
        <v>10</v>
      </c>
      <c r="H10" s="25" t="s">
        <v>10</v>
      </c>
      <c r="I10" s="25" t="s">
        <v>10</v>
      </c>
      <c r="J10" s="25" t="s">
        <v>10</v>
      </c>
      <c r="K10" s="25" t="s">
        <v>8</v>
      </c>
      <c r="L10" s="15"/>
      <c r="M10" s="16"/>
    </row>
    <row r="11" spans="1:13" ht="48" x14ac:dyDescent="0.15">
      <c r="B11" s="11"/>
      <c r="C11" s="12">
        <f ca="1">COUNT($C$1:INDIRECT(ADDRESS(ROW()-1,COLUMN())))+1</f>
        <v>7</v>
      </c>
      <c r="D11" s="13" t="s">
        <v>15</v>
      </c>
      <c r="E11" s="25" t="s">
        <v>10</v>
      </c>
      <c r="F11" s="25" t="s">
        <v>10</v>
      </c>
      <c r="G11" s="25" t="s">
        <v>10</v>
      </c>
      <c r="H11" s="25" t="s">
        <v>10</v>
      </c>
      <c r="I11" s="25" t="s">
        <v>10</v>
      </c>
      <c r="J11" s="25" t="s">
        <v>10</v>
      </c>
      <c r="K11" s="25" t="s">
        <v>8</v>
      </c>
      <c r="L11" s="15"/>
      <c r="M11" s="16"/>
    </row>
    <row r="12" spans="1:13" ht="48" x14ac:dyDescent="0.15">
      <c r="B12" s="11"/>
      <c r="C12" s="12">
        <f ca="1">COUNT($C$1:INDIRECT(ADDRESS(ROW()-1,COLUMN())))+1</f>
        <v>8</v>
      </c>
      <c r="D12" s="13" t="s">
        <v>87</v>
      </c>
      <c r="E12" s="25" t="s">
        <v>10</v>
      </c>
      <c r="F12" s="25" t="s">
        <v>10</v>
      </c>
      <c r="G12" s="25" t="s">
        <v>10</v>
      </c>
      <c r="H12" s="25" t="s">
        <v>10</v>
      </c>
      <c r="I12" s="25" t="s">
        <v>10</v>
      </c>
      <c r="J12" s="25" t="s">
        <v>10</v>
      </c>
      <c r="K12" s="25" t="s">
        <v>8</v>
      </c>
      <c r="L12" s="15"/>
      <c r="M12" s="16"/>
    </row>
    <row r="13" spans="1:13" ht="48" x14ac:dyDescent="0.15">
      <c r="B13" s="11"/>
      <c r="C13" s="12">
        <f ca="1">COUNT($C$1:INDIRECT(ADDRESS(ROW()-1,COLUMN())))+1</f>
        <v>9</v>
      </c>
      <c r="D13" s="13" t="s">
        <v>16</v>
      </c>
      <c r="E13" s="25" t="s">
        <v>10</v>
      </c>
      <c r="F13" s="25" t="s">
        <v>10</v>
      </c>
      <c r="G13" s="25" t="s">
        <v>10</v>
      </c>
      <c r="H13" s="25" t="s">
        <v>10</v>
      </c>
      <c r="I13" s="25" t="s">
        <v>10</v>
      </c>
      <c r="J13" s="25" t="s">
        <v>10</v>
      </c>
      <c r="K13" s="25" t="s">
        <v>8</v>
      </c>
      <c r="L13" s="15"/>
      <c r="M13" s="16"/>
    </row>
    <row r="14" spans="1:13" ht="72" x14ac:dyDescent="0.15">
      <c r="B14" s="11"/>
      <c r="C14" s="12">
        <f ca="1">COUNT($C$1:INDIRECT(ADDRESS(ROW()-1,COLUMN())))+1</f>
        <v>10</v>
      </c>
      <c r="D14" s="13" t="s">
        <v>88</v>
      </c>
      <c r="E14" s="25" t="s">
        <v>10</v>
      </c>
      <c r="F14" s="25" t="s">
        <v>10</v>
      </c>
      <c r="G14" s="25" t="s">
        <v>10</v>
      </c>
      <c r="H14" s="25" t="s">
        <v>10</v>
      </c>
      <c r="I14" s="25" t="s">
        <v>10</v>
      </c>
      <c r="J14" s="25" t="s">
        <v>10</v>
      </c>
      <c r="K14" s="25" t="s">
        <v>8</v>
      </c>
      <c r="L14" s="15"/>
      <c r="M14" s="16"/>
    </row>
    <row r="15" spans="1:13" ht="36" x14ac:dyDescent="0.15">
      <c r="B15" s="11"/>
      <c r="C15" s="12">
        <f ca="1">COUNT($C$1:INDIRECT(ADDRESS(ROW()-1,COLUMN())))+1</f>
        <v>11</v>
      </c>
      <c r="D15" s="13" t="s">
        <v>17</v>
      </c>
      <c r="E15" s="25"/>
      <c r="F15" s="25"/>
      <c r="G15" s="25"/>
      <c r="H15" s="25" t="s">
        <v>10</v>
      </c>
      <c r="I15" s="25" t="s">
        <v>10</v>
      </c>
      <c r="J15" s="25" t="s">
        <v>10</v>
      </c>
      <c r="K15" s="25" t="s">
        <v>8</v>
      </c>
      <c r="L15" s="15"/>
      <c r="M15" s="16"/>
    </row>
    <row r="16" spans="1:13" ht="84" x14ac:dyDescent="0.15">
      <c r="B16" s="11"/>
      <c r="C16" s="12">
        <f ca="1">COUNT($C$1:INDIRECT(ADDRESS(ROW()-1,COLUMN())))+1</f>
        <v>12</v>
      </c>
      <c r="D16" s="13" t="s">
        <v>19</v>
      </c>
      <c r="E16" s="25" t="s">
        <v>10</v>
      </c>
      <c r="F16" s="25" t="s">
        <v>10</v>
      </c>
      <c r="G16" s="25" t="s">
        <v>10</v>
      </c>
      <c r="H16" s="25" t="s">
        <v>10</v>
      </c>
      <c r="I16" s="25" t="s">
        <v>10</v>
      </c>
      <c r="J16" s="25" t="s">
        <v>10</v>
      </c>
      <c r="K16" s="24" t="s">
        <v>18</v>
      </c>
      <c r="L16" s="15"/>
      <c r="M16" s="16"/>
    </row>
    <row r="17" spans="2:13" ht="48" x14ac:dyDescent="0.15">
      <c r="B17" s="11"/>
      <c r="C17" s="12">
        <f ca="1">COUNT($C$1:INDIRECT(ADDRESS(ROW()-1,COLUMN())))+1</f>
        <v>13</v>
      </c>
      <c r="D17" s="13" t="s">
        <v>20</v>
      </c>
      <c r="E17" s="25" t="s">
        <v>10</v>
      </c>
      <c r="F17" s="25" t="s">
        <v>10</v>
      </c>
      <c r="G17" s="25" t="s">
        <v>10</v>
      </c>
      <c r="H17" s="25" t="s">
        <v>10</v>
      </c>
      <c r="I17" s="25" t="s">
        <v>10</v>
      </c>
      <c r="J17" s="25" t="s">
        <v>10</v>
      </c>
      <c r="K17" s="24" t="s">
        <v>18</v>
      </c>
      <c r="L17" s="15"/>
      <c r="M17" s="16"/>
    </row>
    <row r="18" spans="2:13" ht="36" x14ac:dyDescent="0.15">
      <c r="B18" s="11"/>
      <c r="C18" s="12">
        <f ca="1">COUNT($C$1:INDIRECT(ADDRESS(ROW()-1,COLUMN())))+1</f>
        <v>14</v>
      </c>
      <c r="D18" s="13" t="s">
        <v>21</v>
      </c>
      <c r="E18" s="24" t="s">
        <v>10</v>
      </c>
      <c r="F18" s="24" t="s">
        <v>10</v>
      </c>
      <c r="G18" s="24" t="s">
        <v>10</v>
      </c>
      <c r="H18" s="24" t="s">
        <v>10</v>
      </c>
      <c r="I18" s="24" t="s">
        <v>10</v>
      </c>
      <c r="J18" s="24" t="s">
        <v>10</v>
      </c>
      <c r="K18" s="24" t="s">
        <v>18</v>
      </c>
      <c r="L18" s="15"/>
      <c r="M18" s="16"/>
    </row>
    <row r="19" spans="2:13" ht="84" x14ac:dyDescent="0.15">
      <c r="B19" s="20"/>
      <c r="C19" s="12">
        <f ca="1">COUNT($C$1:INDIRECT(ADDRESS(ROW()-1,COLUMN())))+1</f>
        <v>15</v>
      </c>
      <c r="D19" s="14" t="s">
        <v>89</v>
      </c>
      <c r="E19" s="24" t="s">
        <v>10</v>
      </c>
      <c r="F19" s="24" t="s">
        <v>10</v>
      </c>
      <c r="G19" s="24" t="s">
        <v>10</v>
      </c>
      <c r="H19" s="24" t="s">
        <v>10</v>
      </c>
      <c r="I19" s="24" t="s">
        <v>10</v>
      </c>
      <c r="J19" s="24" t="s">
        <v>10</v>
      </c>
      <c r="K19" s="24" t="s">
        <v>22</v>
      </c>
      <c r="L19" s="15"/>
      <c r="M19" s="16"/>
    </row>
    <row r="20" spans="2:13" ht="60" x14ac:dyDescent="0.15">
      <c r="B20" s="11"/>
      <c r="C20" s="18">
        <f ca="1">COUNT($C$1:INDIRECT(ADDRESS(ROW()-1,COLUMN())))+1</f>
        <v>16</v>
      </c>
      <c r="D20" s="19" t="s">
        <v>23</v>
      </c>
      <c r="E20" s="25" t="s">
        <v>10</v>
      </c>
      <c r="F20" s="25" t="s">
        <v>10</v>
      </c>
      <c r="G20" s="25" t="s">
        <v>10</v>
      </c>
      <c r="H20" s="25" t="s">
        <v>10</v>
      </c>
      <c r="I20" s="25" t="s">
        <v>10</v>
      </c>
      <c r="J20" s="25" t="s">
        <v>10</v>
      </c>
      <c r="K20" s="24" t="s">
        <v>22</v>
      </c>
      <c r="L20" s="15"/>
      <c r="M20" s="16"/>
    </row>
    <row r="21" spans="2:13" ht="60" x14ac:dyDescent="0.15">
      <c r="B21" s="11"/>
      <c r="C21" s="18">
        <f ca="1">COUNT($C$1:INDIRECT(ADDRESS(ROW()-1,COLUMN())))+1</f>
        <v>17</v>
      </c>
      <c r="D21" s="19" t="s">
        <v>24</v>
      </c>
      <c r="E21" s="25" t="s">
        <v>10</v>
      </c>
      <c r="F21" s="25" t="s">
        <v>10</v>
      </c>
      <c r="G21" s="25" t="s">
        <v>10</v>
      </c>
      <c r="H21" s="25" t="s">
        <v>10</v>
      </c>
      <c r="I21" s="25" t="s">
        <v>10</v>
      </c>
      <c r="J21" s="25" t="s">
        <v>10</v>
      </c>
      <c r="K21" s="24" t="s">
        <v>22</v>
      </c>
      <c r="L21" s="15"/>
      <c r="M21" s="16"/>
    </row>
    <row r="22" spans="2:13" ht="18" customHeight="1" x14ac:dyDescent="0.15">
      <c r="B22" s="6" t="s">
        <v>25</v>
      </c>
      <c r="C22" s="7"/>
      <c r="D22" s="8"/>
      <c r="E22" s="8"/>
      <c r="F22" s="8"/>
      <c r="G22" s="8"/>
      <c r="H22" s="8"/>
      <c r="I22" s="8"/>
      <c r="J22" s="8"/>
      <c r="K22" s="8"/>
      <c r="L22" s="9"/>
      <c r="M22" s="10"/>
    </row>
    <row r="23" spans="2:13" ht="48" customHeight="1" x14ac:dyDescent="0.15">
      <c r="B23" s="11"/>
      <c r="C23" s="18">
        <f ca="1">COUNT($C$1:INDIRECT(ADDRESS(ROW()-1,COLUMN())))+1</f>
        <v>18</v>
      </c>
      <c r="D23" s="19" t="s">
        <v>28</v>
      </c>
      <c r="E23" s="19"/>
      <c r="F23" s="19"/>
      <c r="G23" s="19"/>
      <c r="H23" s="19"/>
      <c r="I23" s="27" t="s">
        <v>10</v>
      </c>
      <c r="J23" s="19"/>
      <c r="K23" s="24" t="s">
        <v>29</v>
      </c>
      <c r="L23" s="15"/>
      <c r="M23" s="16"/>
    </row>
    <row r="24" spans="2:13" ht="18" customHeight="1" x14ac:dyDescent="0.15">
      <c r="B24" s="6" t="s">
        <v>26</v>
      </c>
      <c r="C24" s="7"/>
      <c r="D24" s="8"/>
      <c r="E24" s="8"/>
      <c r="F24" s="8"/>
      <c r="G24" s="8"/>
      <c r="H24" s="8"/>
      <c r="I24" s="8"/>
      <c r="J24" s="8"/>
      <c r="K24" s="8"/>
      <c r="L24" s="9"/>
      <c r="M24" s="10"/>
    </row>
    <row r="25" spans="2:13" ht="48" x14ac:dyDescent="0.15">
      <c r="B25" s="11"/>
      <c r="C25" s="18">
        <f ca="1">COUNT($C$1:INDIRECT(ADDRESS(ROW()-1,COLUMN())))+1</f>
        <v>19</v>
      </c>
      <c r="D25" s="19" t="s">
        <v>99</v>
      </c>
      <c r="E25" s="25" t="s">
        <v>10</v>
      </c>
      <c r="F25" s="25" t="s">
        <v>10</v>
      </c>
      <c r="G25" s="25" t="s">
        <v>10</v>
      </c>
      <c r="H25" s="25" t="s">
        <v>10</v>
      </c>
      <c r="I25" s="25" t="s">
        <v>10</v>
      </c>
      <c r="J25" s="25" t="s">
        <v>10</v>
      </c>
      <c r="K25" s="24" t="s">
        <v>30</v>
      </c>
      <c r="L25" s="15"/>
      <c r="M25" s="16"/>
    </row>
    <row r="26" spans="2:13" ht="18" customHeight="1" x14ac:dyDescent="0.15">
      <c r="B26" s="6" t="s">
        <v>27</v>
      </c>
      <c r="C26" s="7"/>
      <c r="D26" s="8"/>
      <c r="E26" s="8"/>
      <c r="F26" s="8"/>
      <c r="G26" s="8"/>
      <c r="H26" s="8"/>
      <c r="I26" s="8"/>
      <c r="J26" s="8"/>
      <c r="K26" s="7"/>
      <c r="L26" s="9"/>
      <c r="M26" s="10"/>
    </row>
    <row r="27" spans="2:13" ht="48" x14ac:dyDescent="0.15">
      <c r="B27" s="11"/>
      <c r="C27" s="12">
        <f ca="1">COUNT($C$1:INDIRECT(ADDRESS(ROW()-1,COLUMN())))+1</f>
        <v>20</v>
      </c>
      <c r="D27" s="13" t="s">
        <v>32</v>
      </c>
      <c r="E27" s="25" t="s">
        <v>10</v>
      </c>
      <c r="F27" s="25" t="s">
        <v>10</v>
      </c>
      <c r="G27" s="25" t="s">
        <v>10</v>
      </c>
      <c r="H27" s="25" t="s">
        <v>10</v>
      </c>
      <c r="I27" s="25" t="s">
        <v>10</v>
      </c>
      <c r="J27" s="25" t="s">
        <v>10</v>
      </c>
      <c r="K27" s="12" t="s">
        <v>31</v>
      </c>
      <c r="L27" s="15"/>
      <c r="M27" s="16"/>
    </row>
    <row r="28" spans="2:13" ht="60" x14ac:dyDescent="0.15">
      <c r="B28" s="11"/>
      <c r="C28" s="18">
        <f ca="1">COUNT($C$1:INDIRECT(ADDRESS(ROW()-1,COLUMN())))+1</f>
        <v>21</v>
      </c>
      <c r="D28" s="19" t="s">
        <v>33</v>
      </c>
      <c r="E28" s="25" t="s">
        <v>10</v>
      </c>
      <c r="F28" s="25" t="s">
        <v>10</v>
      </c>
      <c r="G28" s="25" t="s">
        <v>10</v>
      </c>
      <c r="H28" s="25" t="s">
        <v>10</v>
      </c>
      <c r="I28" s="25" t="s">
        <v>10</v>
      </c>
      <c r="J28" s="25" t="s">
        <v>10</v>
      </c>
      <c r="K28" s="12" t="s">
        <v>31</v>
      </c>
      <c r="L28" s="15"/>
      <c r="M28" s="16"/>
    </row>
    <row r="29" spans="2:13" ht="48" x14ac:dyDescent="0.15">
      <c r="B29" s="17"/>
      <c r="C29" s="12">
        <f ca="1">COUNT($C$1:INDIRECT(ADDRESS(ROW()-1,COLUMN())))+1</f>
        <v>22</v>
      </c>
      <c r="D29" s="28" t="s">
        <v>34</v>
      </c>
      <c r="E29" s="24" t="s">
        <v>10</v>
      </c>
      <c r="F29" s="24" t="s">
        <v>10</v>
      </c>
      <c r="G29" s="24" t="s">
        <v>10</v>
      </c>
      <c r="H29" s="24" t="s">
        <v>10</v>
      </c>
      <c r="I29" s="24" t="s">
        <v>10</v>
      </c>
      <c r="J29" s="24" t="s">
        <v>10</v>
      </c>
      <c r="K29" s="12" t="s">
        <v>31</v>
      </c>
      <c r="L29" s="15"/>
      <c r="M29" s="16"/>
    </row>
    <row r="31" spans="2:13" ht="15.95" customHeight="1" x14ac:dyDescent="0.15">
      <c r="C31" s="21"/>
      <c r="D31" s="22"/>
      <c r="E31" s="22"/>
      <c r="F31" s="22"/>
      <c r="G31" s="22"/>
      <c r="H31" s="22"/>
      <c r="I31" s="22"/>
      <c r="J31" s="22"/>
    </row>
    <row r="32" spans="2:13" ht="15.95" customHeight="1" x14ac:dyDescent="0.15">
      <c r="D32" s="23"/>
      <c r="E32" s="23"/>
      <c r="F32" s="23"/>
      <c r="G32" s="23"/>
      <c r="H32" s="23"/>
      <c r="I32" s="23"/>
      <c r="J32" s="23"/>
    </row>
    <row r="33" spans="4:10" ht="15.95" customHeight="1" x14ac:dyDescent="0.15"/>
    <row r="34" spans="4:10" ht="15.95" customHeight="1" x14ac:dyDescent="0.15">
      <c r="D34" s="21"/>
      <c r="E34" s="21"/>
      <c r="F34" s="21"/>
      <c r="G34" s="21"/>
      <c r="H34" s="21"/>
      <c r="I34" s="21"/>
      <c r="J34" s="21"/>
    </row>
    <row r="35" spans="4:10" ht="15.95" customHeight="1" x14ac:dyDescent="0.15"/>
  </sheetData>
  <mergeCells count="4">
    <mergeCell ref="B2:D3"/>
    <mergeCell ref="K2:K3"/>
    <mergeCell ref="L2:M2"/>
    <mergeCell ref="E2:J2"/>
  </mergeCells>
  <phoneticPr fontId="1"/>
  <dataValidations count="1">
    <dataValidation type="list" allowBlank="1" showInputMessage="1" showErrorMessage="1" sqref="L25 L23 L27:L29 L5:L21" xr:uid="{00000000-0002-0000-0000-000000000000}">
      <formula1>"○（合格）,×（不合格）,－（非該当）"</formula1>
    </dataValidation>
  </dataValidations>
  <pageMargins left="0.70866141732283472" right="0.70866141732283472" top="0.94488188976377963" bottom="0.74803149606299213" header="0.51181102362204722" footer="0.31496062992125984"/>
  <pageSetup paperSize="8" scale="90" orientation="landscape" r:id="rId1"/>
  <headerFooter>
    <oddHeader>&amp;C&amp;14制御システムの境界防御チェックシート&amp;R&amp;10独立行政法人情報処理推進機構（IPA）
「制御システムのセキュリティリスク分析ガイド」 付録B.4.1.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3"/>
  <sheetViews>
    <sheetView tabSelected="1" zoomScaleNormal="100" zoomScaleSheetLayoutView="118" workbookViewId="0"/>
  </sheetViews>
  <sheetFormatPr defaultRowHeight="12" x14ac:dyDescent="0.15"/>
  <cols>
    <col min="1" max="1" width="1.625" style="1" customWidth="1"/>
    <col min="2" max="2" width="4.625" style="1" customWidth="1"/>
    <col min="3" max="3" width="4.625" style="2" customWidth="1"/>
    <col min="4" max="4" width="100.625" style="1" customWidth="1"/>
    <col min="5" max="10" width="3.625" style="1" customWidth="1"/>
    <col min="11" max="11" width="36.625" style="1" customWidth="1"/>
    <col min="12" max="12" width="10.625" style="3" customWidth="1"/>
    <col min="13" max="13" width="36.625" style="1" customWidth="1"/>
    <col min="14" max="16384" width="9" style="1"/>
  </cols>
  <sheetData>
    <row r="1" spans="1:13" ht="8.1" customHeight="1" x14ac:dyDescent="0.15">
      <c r="A1" s="1" t="s">
        <v>0</v>
      </c>
    </row>
    <row r="2" spans="1:13" ht="24" customHeight="1" x14ac:dyDescent="0.15">
      <c r="B2" s="35" t="s">
        <v>38</v>
      </c>
      <c r="C2" s="36"/>
      <c r="D2" s="37"/>
      <c r="E2" s="35" t="s">
        <v>5</v>
      </c>
      <c r="F2" s="45"/>
      <c r="G2" s="45"/>
      <c r="H2" s="45"/>
      <c r="I2" s="45"/>
      <c r="J2" s="46"/>
      <c r="K2" s="41" t="s">
        <v>4</v>
      </c>
      <c r="L2" s="47" t="s">
        <v>3</v>
      </c>
      <c r="M2" s="48"/>
    </row>
    <row r="3" spans="1:13" ht="24" customHeight="1" x14ac:dyDescent="0.15">
      <c r="B3" s="38"/>
      <c r="C3" s="39"/>
      <c r="D3" s="40"/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42"/>
      <c r="L3" s="4" t="s">
        <v>1</v>
      </c>
      <c r="M3" s="5" t="s">
        <v>2</v>
      </c>
    </row>
    <row r="4" spans="1:13" ht="18" customHeight="1" x14ac:dyDescent="0.15">
      <c r="B4" s="32" t="s">
        <v>37</v>
      </c>
      <c r="C4" s="7"/>
      <c r="D4" s="8"/>
      <c r="E4" s="8"/>
      <c r="F4" s="8"/>
      <c r="G4" s="8"/>
      <c r="H4" s="8"/>
      <c r="I4" s="8"/>
      <c r="J4" s="8"/>
      <c r="K4" s="8"/>
      <c r="L4" s="34"/>
      <c r="M4" s="16"/>
    </row>
    <row r="5" spans="1:13" ht="36" x14ac:dyDescent="0.15">
      <c r="B5" s="11"/>
      <c r="C5" s="18">
        <v>23</v>
      </c>
      <c r="D5" s="13" t="s">
        <v>98</v>
      </c>
      <c r="E5" s="25" t="s">
        <v>10</v>
      </c>
      <c r="F5" s="25" t="s">
        <v>10</v>
      </c>
      <c r="G5" s="25" t="s">
        <v>10</v>
      </c>
      <c r="H5" s="25" t="s">
        <v>10</v>
      </c>
      <c r="I5" s="25" t="s">
        <v>10</v>
      </c>
      <c r="J5" s="25" t="s">
        <v>10</v>
      </c>
      <c r="K5" s="25" t="s">
        <v>36</v>
      </c>
      <c r="L5" s="26"/>
      <c r="M5" s="18"/>
    </row>
    <row r="6" spans="1:13" ht="36" x14ac:dyDescent="0.15">
      <c r="B6" s="11"/>
      <c r="C6" s="18">
        <v>24</v>
      </c>
      <c r="D6" s="13" t="s">
        <v>39</v>
      </c>
      <c r="E6" s="25" t="s">
        <v>10</v>
      </c>
      <c r="F6" s="25" t="s">
        <v>10</v>
      </c>
      <c r="G6" s="25" t="s">
        <v>10</v>
      </c>
      <c r="H6" s="25" t="s">
        <v>10</v>
      </c>
      <c r="I6" s="25" t="s">
        <v>10</v>
      </c>
      <c r="J6" s="25" t="s">
        <v>10</v>
      </c>
      <c r="K6" s="25" t="s">
        <v>36</v>
      </c>
      <c r="L6" s="15"/>
      <c r="M6" s="16"/>
    </row>
    <row r="7" spans="1:13" ht="132" x14ac:dyDescent="0.15">
      <c r="B7" s="11"/>
      <c r="C7" s="18">
        <v>25</v>
      </c>
      <c r="D7" s="13" t="s">
        <v>100</v>
      </c>
      <c r="E7" s="25" t="s">
        <v>10</v>
      </c>
      <c r="F7" s="25" t="s">
        <v>10</v>
      </c>
      <c r="G7" s="25" t="s">
        <v>10</v>
      </c>
      <c r="H7" s="25" t="s">
        <v>10</v>
      </c>
      <c r="I7" s="25" t="s">
        <v>10</v>
      </c>
      <c r="J7" s="25" t="s">
        <v>10</v>
      </c>
      <c r="K7" s="25" t="s">
        <v>36</v>
      </c>
      <c r="L7" s="15"/>
      <c r="M7" s="16"/>
    </row>
    <row r="8" spans="1:13" ht="48" x14ac:dyDescent="0.15">
      <c r="B8" s="11"/>
      <c r="C8" s="18">
        <v>26</v>
      </c>
      <c r="D8" s="13" t="s">
        <v>40</v>
      </c>
      <c r="E8" s="25" t="s">
        <v>10</v>
      </c>
      <c r="F8" s="25" t="s">
        <v>10</v>
      </c>
      <c r="G8" s="25" t="s">
        <v>10</v>
      </c>
      <c r="H8" s="25" t="s">
        <v>10</v>
      </c>
      <c r="I8" s="25" t="s">
        <v>10</v>
      </c>
      <c r="J8" s="25" t="s">
        <v>10</v>
      </c>
      <c r="K8" s="25" t="s">
        <v>36</v>
      </c>
      <c r="L8" s="15"/>
      <c r="M8" s="16"/>
    </row>
    <row r="9" spans="1:13" ht="48" x14ac:dyDescent="0.15">
      <c r="B9" s="11"/>
      <c r="C9" s="18">
        <v>27</v>
      </c>
      <c r="D9" s="13" t="s">
        <v>41</v>
      </c>
      <c r="E9" s="25" t="s">
        <v>10</v>
      </c>
      <c r="F9" s="25" t="s">
        <v>10</v>
      </c>
      <c r="G9" s="25" t="s">
        <v>10</v>
      </c>
      <c r="H9" s="25" t="s">
        <v>10</v>
      </c>
      <c r="I9" s="25" t="s">
        <v>10</v>
      </c>
      <c r="J9" s="25" t="s">
        <v>10</v>
      </c>
      <c r="K9" s="25" t="s">
        <v>36</v>
      </c>
      <c r="L9" s="15"/>
      <c r="M9" s="16"/>
    </row>
    <row r="10" spans="1:13" ht="72" x14ac:dyDescent="0.15">
      <c r="B10" s="11"/>
      <c r="C10" s="18">
        <v>28</v>
      </c>
      <c r="D10" s="13" t="s">
        <v>101</v>
      </c>
      <c r="E10" s="25" t="s">
        <v>10</v>
      </c>
      <c r="F10" s="25" t="s">
        <v>10</v>
      </c>
      <c r="G10" s="25" t="s">
        <v>10</v>
      </c>
      <c r="H10" s="25" t="s">
        <v>10</v>
      </c>
      <c r="I10" s="25" t="s">
        <v>10</v>
      </c>
      <c r="J10" s="25" t="s">
        <v>10</v>
      </c>
      <c r="K10" s="25" t="s">
        <v>36</v>
      </c>
      <c r="L10" s="15"/>
      <c r="M10" s="16"/>
    </row>
    <row r="11" spans="1:13" ht="60" x14ac:dyDescent="0.15">
      <c r="B11" s="11"/>
      <c r="C11" s="18">
        <v>29</v>
      </c>
      <c r="D11" s="13" t="s">
        <v>97</v>
      </c>
      <c r="E11" s="25"/>
      <c r="F11" s="25"/>
      <c r="G11" s="25"/>
      <c r="H11" s="25" t="s">
        <v>10</v>
      </c>
      <c r="I11" s="25" t="s">
        <v>10</v>
      </c>
      <c r="J11" s="25" t="s">
        <v>10</v>
      </c>
      <c r="K11" s="25" t="s">
        <v>36</v>
      </c>
      <c r="L11" s="15"/>
      <c r="M11" s="16"/>
    </row>
    <row r="12" spans="1:13" ht="48" x14ac:dyDescent="0.15">
      <c r="B12" s="11"/>
      <c r="C12" s="18">
        <v>30</v>
      </c>
      <c r="D12" s="13" t="s">
        <v>42</v>
      </c>
      <c r="E12" s="25"/>
      <c r="F12" s="25"/>
      <c r="G12" s="25"/>
      <c r="H12" s="25" t="s">
        <v>10</v>
      </c>
      <c r="I12" s="25" t="s">
        <v>10</v>
      </c>
      <c r="J12" s="25" t="s">
        <v>10</v>
      </c>
      <c r="K12" s="25" t="s">
        <v>36</v>
      </c>
      <c r="L12" s="15"/>
      <c r="M12" s="16"/>
    </row>
    <row r="13" spans="1:13" ht="48" x14ac:dyDescent="0.15">
      <c r="B13" s="11"/>
      <c r="C13" s="18">
        <v>31</v>
      </c>
      <c r="D13" s="13" t="s">
        <v>96</v>
      </c>
      <c r="E13" s="25"/>
      <c r="F13" s="25"/>
      <c r="G13" s="25"/>
      <c r="H13" s="25" t="s">
        <v>10</v>
      </c>
      <c r="I13" s="25" t="s">
        <v>10</v>
      </c>
      <c r="J13" s="25" t="s">
        <v>10</v>
      </c>
      <c r="K13" s="25" t="s">
        <v>36</v>
      </c>
      <c r="L13" s="15"/>
      <c r="M13" s="16"/>
    </row>
    <row r="14" spans="1:13" ht="48" x14ac:dyDescent="0.15">
      <c r="B14" s="11"/>
      <c r="C14" s="18">
        <v>32</v>
      </c>
      <c r="D14" s="13" t="s">
        <v>43</v>
      </c>
      <c r="E14" s="25"/>
      <c r="F14" s="25"/>
      <c r="G14" s="25"/>
      <c r="H14" s="25" t="s">
        <v>10</v>
      </c>
      <c r="I14" s="25" t="s">
        <v>10</v>
      </c>
      <c r="J14" s="25" t="s">
        <v>10</v>
      </c>
      <c r="K14" s="25" t="s">
        <v>36</v>
      </c>
      <c r="L14" s="15"/>
      <c r="M14" s="16"/>
    </row>
    <row r="15" spans="1:13" ht="48" x14ac:dyDescent="0.15">
      <c r="B15" s="11"/>
      <c r="C15" s="18">
        <v>33</v>
      </c>
      <c r="D15" s="13" t="s">
        <v>44</v>
      </c>
      <c r="E15" s="25" t="s">
        <v>10</v>
      </c>
      <c r="F15" s="25" t="s">
        <v>10</v>
      </c>
      <c r="G15" s="25" t="s">
        <v>10</v>
      </c>
      <c r="H15" s="25" t="s">
        <v>10</v>
      </c>
      <c r="I15" s="25" t="s">
        <v>10</v>
      </c>
      <c r="J15" s="25" t="s">
        <v>10</v>
      </c>
      <c r="K15" s="25" t="s">
        <v>36</v>
      </c>
      <c r="L15" s="15"/>
      <c r="M15" s="16"/>
    </row>
    <row r="16" spans="1:13" ht="48" x14ac:dyDescent="0.15">
      <c r="B16" s="11"/>
      <c r="C16" s="18">
        <v>34</v>
      </c>
      <c r="D16" s="13" t="s">
        <v>45</v>
      </c>
      <c r="E16" s="25"/>
      <c r="F16" s="25"/>
      <c r="G16" s="25"/>
      <c r="H16" s="25" t="s">
        <v>10</v>
      </c>
      <c r="I16" s="25" t="s">
        <v>10</v>
      </c>
      <c r="J16" s="25" t="s">
        <v>10</v>
      </c>
      <c r="K16" s="25" t="s">
        <v>36</v>
      </c>
      <c r="L16" s="15"/>
      <c r="M16" s="16"/>
    </row>
    <row r="17" spans="2:13" ht="36" x14ac:dyDescent="0.15">
      <c r="B17" s="11"/>
      <c r="C17" s="18">
        <v>35</v>
      </c>
      <c r="D17" s="13" t="s">
        <v>46</v>
      </c>
      <c r="E17" s="25" t="s">
        <v>10</v>
      </c>
      <c r="F17" s="25" t="s">
        <v>10</v>
      </c>
      <c r="G17" s="25" t="s">
        <v>10</v>
      </c>
      <c r="H17" s="25" t="s">
        <v>10</v>
      </c>
      <c r="I17" s="25" t="s">
        <v>10</v>
      </c>
      <c r="J17" s="25" t="s">
        <v>10</v>
      </c>
      <c r="K17" s="25" t="s">
        <v>36</v>
      </c>
      <c r="L17" s="15"/>
      <c r="M17" s="16"/>
    </row>
    <row r="18" spans="2:13" ht="36" x14ac:dyDescent="0.15">
      <c r="B18" s="11"/>
      <c r="C18" s="18">
        <v>36</v>
      </c>
      <c r="D18" s="13" t="s">
        <v>47</v>
      </c>
      <c r="E18" s="25" t="s">
        <v>10</v>
      </c>
      <c r="F18" s="25" t="s">
        <v>10</v>
      </c>
      <c r="G18" s="25" t="s">
        <v>10</v>
      </c>
      <c r="H18" s="25" t="s">
        <v>10</v>
      </c>
      <c r="I18" s="25" t="s">
        <v>10</v>
      </c>
      <c r="J18" s="25" t="s">
        <v>10</v>
      </c>
      <c r="K18" s="25" t="s">
        <v>36</v>
      </c>
      <c r="L18" s="15"/>
      <c r="M18" s="16"/>
    </row>
    <row r="19" spans="2:13" ht="18" customHeight="1" x14ac:dyDescent="0.15">
      <c r="B19" s="31" t="s">
        <v>48</v>
      </c>
      <c r="C19" s="7"/>
      <c r="D19" s="8"/>
      <c r="E19" s="8"/>
      <c r="F19" s="8"/>
      <c r="G19" s="8"/>
      <c r="H19" s="8"/>
      <c r="I19" s="8"/>
      <c r="J19" s="8"/>
      <c r="K19" s="8"/>
      <c r="L19" s="34"/>
      <c r="M19" s="16"/>
    </row>
    <row r="20" spans="2:13" ht="48" x14ac:dyDescent="0.15">
      <c r="B20" s="20"/>
      <c r="C20" s="12">
        <f>1+C18</f>
        <v>37</v>
      </c>
      <c r="D20" s="14" t="s">
        <v>49</v>
      </c>
      <c r="E20" s="25" t="s">
        <v>10</v>
      </c>
      <c r="F20" s="25" t="s">
        <v>10</v>
      </c>
      <c r="G20" s="25" t="s">
        <v>10</v>
      </c>
      <c r="H20" s="25" t="s">
        <v>10</v>
      </c>
      <c r="I20" s="25" t="s">
        <v>10</v>
      </c>
      <c r="J20" s="25" t="s">
        <v>10</v>
      </c>
      <c r="K20" s="12" t="s">
        <v>36</v>
      </c>
      <c r="L20" s="15"/>
      <c r="M20" s="16"/>
    </row>
    <row r="21" spans="2:13" ht="36" x14ac:dyDescent="0.15">
      <c r="B21" s="11"/>
      <c r="C21" s="12">
        <f>1+C20</f>
        <v>38</v>
      </c>
      <c r="D21" s="19" t="s">
        <v>50</v>
      </c>
      <c r="E21" s="25" t="s">
        <v>10</v>
      </c>
      <c r="F21" s="25" t="s">
        <v>10</v>
      </c>
      <c r="G21" s="25" t="s">
        <v>10</v>
      </c>
      <c r="H21" s="25" t="s">
        <v>10</v>
      </c>
      <c r="I21" s="25" t="s">
        <v>10</v>
      </c>
      <c r="J21" s="25" t="s">
        <v>10</v>
      </c>
      <c r="K21" s="30" t="s">
        <v>35</v>
      </c>
      <c r="L21" s="15"/>
      <c r="M21" s="16"/>
    </row>
    <row r="22" spans="2:13" ht="18" customHeight="1" x14ac:dyDescent="0.15">
      <c r="B22" s="6" t="s">
        <v>51</v>
      </c>
      <c r="C22" s="7"/>
      <c r="D22" s="8"/>
      <c r="E22" s="8"/>
      <c r="F22" s="8"/>
      <c r="G22" s="8"/>
      <c r="H22" s="8"/>
      <c r="I22" s="8"/>
      <c r="J22" s="8"/>
      <c r="K22" s="7"/>
      <c r="L22" s="34"/>
      <c r="M22" s="16"/>
    </row>
    <row r="23" spans="2:13" ht="48" x14ac:dyDescent="0.15">
      <c r="B23" s="20"/>
      <c r="C23" s="12">
        <f>1+C21</f>
        <v>39</v>
      </c>
      <c r="D23" s="14" t="s">
        <v>52</v>
      </c>
      <c r="E23" s="25" t="s">
        <v>10</v>
      </c>
      <c r="F23" s="25" t="s">
        <v>10</v>
      </c>
      <c r="G23" s="25" t="s">
        <v>10</v>
      </c>
      <c r="H23" s="25" t="s">
        <v>10</v>
      </c>
      <c r="I23" s="25" t="s">
        <v>10</v>
      </c>
      <c r="J23" s="25" t="s">
        <v>10</v>
      </c>
      <c r="K23" s="12" t="s">
        <v>36</v>
      </c>
      <c r="L23" s="15"/>
      <c r="M23" s="16"/>
    </row>
    <row r="24" spans="2:13" ht="48" x14ac:dyDescent="0.15">
      <c r="B24" s="20"/>
      <c r="C24" s="12">
        <f>1+C23</f>
        <v>40</v>
      </c>
      <c r="D24" s="14" t="s">
        <v>53</v>
      </c>
      <c r="E24" s="25" t="s">
        <v>10</v>
      </c>
      <c r="F24" s="25" t="s">
        <v>10</v>
      </c>
      <c r="G24" s="25" t="s">
        <v>10</v>
      </c>
      <c r="H24" s="25" t="s">
        <v>10</v>
      </c>
      <c r="I24" s="25" t="s">
        <v>10</v>
      </c>
      <c r="J24" s="25" t="s">
        <v>10</v>
      </c>
      <c r="K24" s="12" t="s">
        <v>36</v>
      </c>
      <c r="L24" s="15"/>
      <c r="M24" s="16"/>
    </row>
    <row r="25" spans="2:13" ht="36" x14ac:dyDescent="0.15">
      <c r="B25" s="20"/>
      <c r="C25" s="12">
        <f t="shared" ref="C25:C26" si="0">1+C24</f>
        <v>41</v>
      </c>
      <c r="D25" s="14" t="s">
        <v>54</v>
      </c>
      <c r="E25" s="25" t="s">
        <v>10</v>
      </c>
      <c r="F25" s="25" t="s">
        <v>10</v>
      </c>
      <c r="G25" s="25" t="s">
        <v>10</v>
      </c>
      <c r="H25" s="25" t="s">
        <v>10</v>
      </c>
      <c r="I25" s="25" t="s">
        <v>10</v>
      </c>
      <c r="J25" s="25" t="s">
        <v>10</v>
      </c>
      <c r="K25" s="12" t="s">
        <v>36</v>
      </c>
      <c r="L25" s="15"/>
      <c r="M25" s="16"/>
    </row>
    <row r="26" spans="2:13" ht="36" x14ac:dyDescent="0.15">
      <c r="B26" s="20"/>
      <c r="C26" s="12">
        <f t="shared" si="0"/>
        <v>42</v>
      </c>
      <c r="D26" s="14" t="s">
        <v>55</v>
      </c>
      <c r="E26" s="25" t="s">
        <v>10</v>
      </c>
      <c r="F26" s="25" t="s">
        <v>10</v>
      </c>
      <c r="G26" s="25" t="s">
        <v>10</v>
      </c>
      <c r="H26" s="25" t="s">
        <v>10</v>
      </c>
      <c r="I26" s="25" t="s">
        <v>10</v>
      </c>
      <c r="J26" s="25" t="s">
        <v>10</v>
      </c>
      <c r="K26" s="12" t="s">
        <v>36</v>
      </c>
      <c r="L26" s="15"/>
      <c r="M26" s="16"/>
    </row>
    <row r="27" spans="2:13" ht="18" customHeight="1" x14ac:dyDescent="0.15">
      <c r="B27" s="6" t="s">
        <v>56</v>
      </c>
      <c r="C27" s="7"/>
      <c r="D27" s="8"/>
      <c r="E27" s="8"/>
      <c r="F27" s="8"/>
      <c r="G27" s="8"/>
      <c r="H27" s="8"/>
      <c r="I27" s="8"/>
      <c r="J27" s="8"/>
      <c r="K27" s="7"/>
      <c r="L27" s="34"/>
      <c r="M27" s="16"/>
    </row>
    <row r="28" spans="2:13" ht="36" x14ac:dyDescent="0.15">
      <c r="B28" s="20"/>
      <c r="C28" s="12">
        <f>1+C26</f>
        <v>43</v>
      </c>
      <c r="D28" s="14" t="s">
        <v>67</v>
      </c>
      <c r="E28" s="25" t="s">
        <v>10</v>
      </c>
      <c r="F28" s="25" t="s">
        <v>10</v>
      </c>
      <c r="G28" s="25" t="s">
        <v>10</v>
      </c>
      <c r="H28" s="25" t="s">
        <v>10</v>
      </c>
      <c r="I28" s="25" t="s">
        <v>10</v>
      </c>
      <c r="J28" s="25" t="s">
        <v>10</v>
      </c>
      <c r="K28" s="12" t="s">
        <v>65</v>
      </c>
      <c r="L28" s="15"/>
      <c r="M28" s="16"/>
    </row>
    <row r="29" spans="2:13" ht="48" x14ac:dyDescent="0.15">
      <c r="B29" s="20"/>
      <c r="C29" s="12">
        <f>1+C28</f>
        <v>44</v>
      </c>
      <c r="D29" s="14" t="s">
        <v>90</v>
      </c>
      <c r="E29" s="25" t="s">
        <v>10</v>
      </c>
      <c r="F29" s="25" t="s">
        <v>10</v>
      </c>
      <c r="G29" s="25" t="s">
        <v>10</v>
      </c>
      <c r="H29" s="25" t="s">
        <v>10</v>
      </c>
      <c r="I29" s="25" t="s">
        <v>10</v>
      </c>
      <c r="J29" s="25" t="s">
        <v>10</v>
      </c>
      <c r="K29" s="12" t="s">
        <v>66</v>
      </c>
      <c r="L29" s="15"/>
      <c r="M29" s="16"/>
    </row>
    <row r="30" spans="2:13" ht="48" x14ac:dyDescent="0.15">
      <c r="B30" s="20"/>
      <c r="C30" s="12">
        <f>1+C29</f>
        <v>45</v>
      </c>
      <c r="D30" s="14" t="s">
        <v>91</v>
      </c>
      <c r="E30" s="25" t="s">
        <v>10</v>
      </c>
      <c r="F30" s="25" t="s">
        <v>10</v>
      </c>
      <c r="G30" s="25" t="s">
        <v>10</v>
      </c>
      <c r="H30" s="25" t="s">
        <v>10</v>
      </c>
      <c r="I30" s="25" t="s">
        <v>10</v>
      </c>
      <c r="J30" s="25" t="s">
        <v>10</v>
      </c>
      <c r="K30" s="12" t="s">
        <v>66</v>
      </c>
      <c r="L30" s="15"/>
      <c r="M30" s="16"/>
    </row>
    <row r="31" spans="2:13" ht="18" customHeight="1" x14ac:dyDescent="0.15">
      <c r="B31" s="6" t="s">
        <v>57</v>
      </c>
      <c r="C31" s="7"/>
      <c r="D31" s="8"/>
      <c r="E31" s="8"/>
      <c r="F31" s="8"/>
      <c r="G31" s="8"/>
      <c r="H31" s="8"/>
      <c r="I31" s="8"/>
      <c r="J31" s="8"/>
      <c r="K31" s="7"/>
      <c r="L31" s="34"/>
      <c r="M31" s="16"/>
    </row>
    <row r="32" spans="2:13" ht="60" x14ac:dyDescent="0.15">
      <c r="B32" s="20"/>
      <c r="C32" s="12">
        <f>1+C30</f>
        <v>46</v>
      </c>
      <c r="D32" s="14" t="s">
        <v>92</v>
      </c>
      <c r="E32" s="25" t="s">
        <v>10</v>
      </c>
      <c r="F32" s="25" t="s">
        <v>10</v>
      </c>
      <c r="G32" s="25" t="s">
        <v>10</v>
      </c>
      <c r="H32" s="25" t="s">
        <v>10</v>
      </c>
      <c r="I32" s="25" t="s">
        <v>10</v>
      </c>
      <c r="J32" s="25" t="s">
        <v>10</v>
      </c>
      <c r="K32" s="12" t="s">
        <v>68</v>
      </c>
      <c r="L32" s="15"/>
      <c r="M32" s="16"/>
    </row>
    <row r="33" spans="2:13" ht="18" customHeight="1" x14ac:dyDescent="0.15">
      <c r="B33" s="6" t="s">
        <v>58</v>
      </c>
      <c r="C33" s="7"/>
      <c r="D33" s="8"/>
      <c r="E33" s="8"/>
      <c r="F33" s="8"/>
      <c r="G33" s="8"/>
      <c r="H33" s="8"/>
      <c r="I33" s="8"/>
      <c r="J33" s="8"/>
      <c r="K33" s="7"/>
      <c r="L33" s="34"/>
      <c r="M33" s="16"/>
    </row>
    <row r="34" spans="2:13" ht="36" x14ac:dyDescent="0.15">
      <c r="B34" s="20"/>
      <c r="C34" s="12">
        <f>1+C32</f>
        <v>47</v>
      </c>
      <c r="D34" s="14" t="s">
        <v>71</v>
      </c>
      <c r="E34" s="25" t="s">
        <v>10</v>
      </c>
      <c r="F34" s="25" t="s">
        <v>10</v>
      </c>
      <c r="G34" s="25" t="s">
        <v>10</v>
      </c>
      <c r="H34" s="25" t="s">
        <v>10</v>
      </c>
      <c r="I34" s="25" t="s">
        <v>10</v>
      </c>
      <c r="J34" s="25" t="s">
        <v>10</v>
      </c>
      <c r="K34" s="12" t="s">
        <v>70</v>
      </c>
      <c r="L34" s="15"/>
      <c r="M34" s="16"/>
    </row>
    <row r="35" spans="2:13" ht="132" x14ac:dyDescent="0.15">
      <c r="B35" s="11"/>
      <c r="C35" s="18">
        <f>1+C34</f>
        <v>48</v>
      </c>
      <c r="D35" s="19" t="s">
        <v>93</v>
      </c>
      <c r="E35" s="25" t="s">
        <v>10</v>
      </c>
      <c r="F35" s="25" t="s">
        <v>10</v>
      </c>
      <c r="G35" s="25" t="s">
        <v>10</v>
      </c>
      <c r="H35" s="25" t="s">
        <v>10</v>
      </c>
      <c r="I35" s="25" t="s">
        <v>10</v>
      </c>
      <c r="J35" s="25" t="s">
        <v>10</v>
      </c>
      <c r="K35" s="29" t="s">
        <v>69</v>
      </c>
      <c r="L35" s="15"/>
      <c r="M35" s="16"/>
    </row>
    <row r="36" spans="2:13" ht="18" customHeight="1" x14ac:dyDescent="0.15">
      <c r="B36" s="6" t="s">
        <v>59</v>
      </c>
      <c r="C36" s="7"/>
      <c r="D36" s="8"/>
      <c r="E36" s="8"/>
      <c r="F36" s="8"/>
      <c r="G36" s="8"/>
      <c r="H36" s="8"/>
      <c r="I36" s="8"/>
      <c r="J36" s="8"/>
      <c r="K36" s="7"/>
      <c r="L36" s="34"/>
      <c r="M36" s="16"/>
    </row>
    <row r="37" spans="2:13" ht="60" x14ac:dyDescent="0.15">
      <c r="B37" s="20"/>
      <c r="C37" s="12">
        <f>1+C35</f>
        <v>49</v>
      </c>
      <c r="D37" s="14" t="s">
        <v>73</v>
      </c>
      <c r="E37" s="25" t="s">
        <v>10</v>
      </c>
      <c r="F37" s="25" t="s">
        <v>10</v>
      </c>
      <c r="G37" s="25" t="s">
        <v>10</v>
      </c>
      <c r="H37" s="25" t="s">
        <v>10</v>
      </c>
      <c r="I37" s="25" t="s">
        <v>10</v>
      </c>
      <c r="J37" s="25" t="s">
        <v>10</v>
      </c>
      <c r="K37" s="12" t="s">
        <v>72</v>
      </c>
      <c r="L37" s="15"/>
      <c r="M37" s="16"/>
    </row>
    <row r="38" spans="2:13" ht="18" customHeight="1" x14ac:dyDescent="0.15">
      <c r="B38" s="6" t="s">
        <v>60</v>
      </c>
      <c r="C38" s="7"/>
      <c r="D38" s="8"/>
      <c r="E38" s="8"/>
      <c r="F38" s="8"/>
      <c r="G38" s="8"/>
      <c r="H38" s="8"/>
      <c r="I38" s="8"/>
      <c r="J38" s="8"/>
      <c r="K38" s="7"/>
      <c r="L38" s="34"/>
      <c r="M38" s="16"/>
    </row>
    <row r="39" spans="2:13" ht="48" x14ac:dyDescent="0.15">
      <c r="B39" s="20"/>
      <c r="C39" s="12">
        <f>1+C37</f>
        <v>50</v>
      </c>
      <c r="D39" s="14" t="s">
        <v>74</v>
      </c>
      <c r="E39" s="24"/>
      <c r="F39" s="24"/>
      <c r="G39" s="24"/>
      <c r="H39" s="24" t="s">
        <v>10</v>
      </c>
      <c r="I39" s="24" t="s">
        <v>10</v>
      </c>
      <c r="J39" s="24" t="s">
        <v>10</v>
      </c>
      <c r="K39" s="12" t="s">
        <v>75</v>
      </c>
      <c r="L39" s="15"/>
      <c r="M39" s="16"/>
    </row>
    <row r="40" spans="2:13" ht="36" x14ac:dyDescent="0.15">
      <c r="B40" s="20"/>
      <c r="C40" s="12">
        <f>1+C39</f>
        <v>51</v>
      </c>
      <c r="D40" s="14" t="s">
        <v>76</v>
      </c>
      <c r="E40" s="24" t="s">
        <v>10</v>
      </c>
      <c r="F40" s="24" t="s">
        <v>10</v>
      </c>
      <c r="G40" s="24" t="s">
        <v>10</v>
      </c>
      <c r="H40" s="24" t="s">
        <v>10</v>
      </c>
      <c r="I40" s="24" t="s">
        <v>10</v>
      </c>
      <c r="J40" s="24" t="s">
        <v>10</v>
      </c>
      <c r="K40" s="12" t="s">
        <v>75</v>
      </c>
      <c r="L40" s="15"/>
      <c r="M40" s="16"/>
    </row>
    <row r="41" spans="2:13" ht="18" customHeight="1" x14ac:dyDescent="0.15">
      <c r="B41" s="6" t="s">
        <v>103</v>
      </c>
      <c r="C41" s="7"/>
      <c r="D41" s="8"/>
      <c r="E41" s="8"/>
      <c r="F41" s="8"/>
      <c r="G41" s="8"/>
      <c r="H41" s="8"/>
      <c r="I41" s="8"/>
      <c r="J41" s="8"/>
      <c r="K41" s="7"/>
      <c r="L41" s="34"/>
      <c r="M41" s="16"/>
    </row>
    <row r="42" spans="2:13" ht="60" x14ac:dyDescent="0.15">
      <c r="B42" s="20"/>
      <c r="C42" s="12">
        <f>1+C40</f>
        <v>52</v>
      </c>
      <c r="D42" s="14" t="s">
        <v>102</v>
      </c>
      <c r="E42" s="25" t="s">
        <v>10</v>
      </c>
      <c r="F42" s="25" t="s">
        <v>10</v>
      </c>
      <c r="G42" s="25" t="s">
        <v>10</v>
      </c>
      <c r="H42" s="25" t="s">
        <v>10</v>
      </c>
      <c r="I42" s="25" t="s">
        <v>10</v>
      </c>
      <c r="J42" s="25" t="s">
        <v>10</v>
      </c>
      <c r="K42" s="12" t="s">
        <v>77</v>
      </c>
      <c r="L42" s="15"/>
      <c r="M42" s="16"/>
    </row>
    <row r="43" spans="2:13" ht="18" customHeight="1" x14ac:dyDescent="0.15">
      <c r="B43" s="6" t="s">
        <v>61</v>
      </c>
      <c r="C43" s="7"/>
      <c r="D43" s="8"/>
      <c r="E43" s="8"/>
      <c r="F43" s="8"/>
      <c r="G43" s="8"/>
      <c r="H43" s="8"/>
      <c r="I43" s="8"/>
      <c r="J43" s="8"/>
      <c r="K43" s="7"/>
      <c r="L43" s="34"/>
      <c r="M43" s="16"/>
    </row>
    <row r="44" spans="2:13" ht="48" x14ac:dyDescent="0.15">
      <c r="B44" s="11"/>
      <c r="C44" s="12">
        <f>1+C42</f>
        <v>53</v>
      </c>
      <c r="D44" s="13" t="s">
        <v>82</v>
      </c>
      <c r="E44" s="25" t="s">
        <v>10</v>
      </c>
      <c r="F44" s="25" t="s">
        <v>10</v>
      </c>
      <c r="G44" s="25" t="s">
        <v>10</v>
      </c>
      <c r="H44" s="25" t="s">
        <v>10</v>
      </c>
      <c r="I44" s="25" t="s">
        <v>10</v>
      </c>
      <c r="J44" s="25" t="s">
        <v>10</v>
      </c>
      <c r="K44" s="30" t="s">
        <v>78</v>
      </c>
      <c r="L44" s="15"/>
      <c r="M44" s="16"/>
    </row>
    <row r="45" spans="2:13" ht="48" x14ac:dyDescent="0.15">
      <c r="B45" s="11"/>
      <c r="C45" s="18">
        <f>1+C44</f>
        <v>54</v>
      </c>
      <c r="D45" s="19" t="s">
        <v>94</v>
      </c>
      <c r="E45" s="25" t="s">
        <v>10</v>
      </c>
      <c r="F45" s="25" t="s">
        <v>10</v>
      </c>
      <c r="G45" s="25" t="s">
        <v>10</v>
      </c>
      <c r="H45" s="25" t="s">
        <v>10</v>
      </c>
      <c r="I45" s="25" t="s">
        <v>10</v>
      </c>
      <c r="J45" s="25" t="s">
        <v>10</v>
      </c>
      <c r="K45" s="30" t="s">
        <v>78</v>
      </c>
      <c r="L45" s="15"/>
      <c r="M45" s="16"/>
    </row>
    <row r="46" spans="2:13" ht="48" x14ac:dyDescent="0.15">
      <c r="B46" s="17"/>
      <c r="C46" s="18">
        <f>1+C45</f>
        <v>55</v>
      </c>
      <c r="D46" s="28" t="s">
        <v>95</v>
      </c>
      <c r="E46" s="25" t="s">
        <v>10</v>
      </c>
      <c r="F46" s="25" t="s">
        <v>10</v>
      </c>
      <c r="G46" s="25" t="s">
        <v>10</v>
      </c>
      <c r="H46" s="25" t="s">
        <v>10</v>
      </c>
      <c r="I46" s="25" t="s">
        <v>10</v>
      </c>
      <c r="J46" s="25" t="s">
        <v>10</v>
      </c>
      <c r="K46" s="30" t="s">
        <v>78</v>
      </c>
      <c r="L46" s="15"/>
      <c r="M46" s="16"/>
    </row>
    <row r="47" spans="2:13" ht="18" customHeight="1" x14ac:dyDescent="0.15">
      <c r="B47" s="32" t="s">
        <v>62</v>
      </c>
      <c r="C47" s="7"/>
      <c r="D47" s="8"/>
      <c r="E47" s="8"/>
      <c r="F47" s="8"/>
      <c r="G47" s="8"/>
      <c r="H47" s="8"/>
      <c r="I47" s="8"/>
      <c r="J47" s="8"/>
      <c r="K47" s="7"/>
      <c r="L47" s="34"/>
      <c r="M47" s="16"/>
    </row>
    <row r="48" spans="2:13" ht="60" x14ac:dyDescent="0.15">
      <c r="B48" s="20"/>
      <c r="C48" s="12">
        <f>1+C46</f>
        <v>56</v>
      </c>
      <c r="D48" s="14" t="s">
        <v>83</v>
      </c>
      <c r="E48" s="25" t="s">
        <v>10</v>
      </c>
      <c r="F48" s="25" t="s">
        <v>10</v>
      </c>
      <c r="G48" s="25" t="s">
        <v>10</v>
      </c>
      <c r="H48" s="25" t="s">
        <v>10</v>
      </c>
      <c r="I48" s="25" t="s">
        <v>10</v>
      </c>
      <c r="J48" s="25" t="s">
        <v>10</v>
      </c>
      <c r="K48" s="12" t="s">
        <v>79</v>
      </c>
      <c r="L48" s="15"/>
      <c r="M48" s="16"/>
    </row>
    <row r="49" spans="2:13" ht="18" customHeight="1" x14ac:dyDescent="0.15">
      <c r="B49" s="6" t="s">
        <v>63</v>
      </c>
      <c r="C49" s="7"/>
      <c r="D49" s="8"/>
      <c r="E49" s="8"/>
      <c r="F49" s="8"/>
      <c r="G49" s="8"/>
      <c r="H49" s="8"/>
      <c r="I49" s="8"/>
      <c r="J49" s="8"/>
      <c r="K49" s="7"/>
      <c r="L49" s="34"/>
      <c r="M49" s="16"/>
    </row>
    <row r="50" spans="2:13" ht="48" x14ac:dyDescent="0.15">
      <c r="B50" s="20"/>
      <c r="C50" s="12">
        <f>1+C48</f>
        <v>57</v>
      </c>
      <c r="D50" s="14" t="s">
        <v>84</v>
      </c>
      <c r="E50" s="25" t="s">
        <v>10</v>
      </c>
      <c r="F50" s="25" t="s">
        <v>10</v>
      </c>
      <c r="G50" s="25" t="s">
        <v>10</v>
      </c>
      <c r="H50" s="25" t="s">
        <v>10</v>
      </c>
      <c r="I50" s="25" t="s">
        <v>10</v>
      </c>
      <c r="J50" s="25" t="s">
        <v>10</v>
      </c>
      <c r="K50" s="12" t="s">
        <v>80</v>
      </c>
      <c r="L50" s="15"/>
      <c r="M50" s="16"/>
    </row>
    <row r="51" spans="2:13" ht="18" customHeight="1" x14ac:dyDescent="0.15">
      <c r="B51" s="6" t="s">
        <v>64</v>
      </c>
      <c r="C51" s="7"/>
      <c r="D51" s="8"/>
      <c r="E51" s="8"/>
      <c r="F51" s="8"/>
      <c r="G51" s="8"/>
      <c r="H51" s="8"/>
      <c r="I51" s="8"/>
      <c r="J51" s="8"/>
      <c r="K51" s="7"/>
      <c r="L51" s="34"/>
      <c r="M51" s="16"/>
    </row>
    <row r="52" spans="2:13" ht="48" x14ac:dyDescent="0.15">
      <c r="B52" s="17"/>
      <c r="C52" s="12">
        <f>1+C50</f>
        <v>58</v>
      </c>
      <c r="D52" s="14" t="s">
        <v>85</v>
      </c>
      <c r="E52" s="24" t="s">
        <v>10</v>
      </c>
      <c r="F52" s="24" t="s">
        <v>10</v>
      </c>
      <c r="G52" s="24" t="s">
        <v>10</v>
      </c>
      <c r="H52" s="24" t="s">
        <v>10</v>
      </c>
      <c r="I52" s="24" t="s">
        <v>10</v>
      </c>
      <c r="J52" s="24" t="s">
        <v>10</v>
      </c>
      <c r="K52" s="12" t="s">
        <v>81</v>
      </c>
      <c r="L52" s="15"/>
      <c r="M52" s="16"/>
    </row>
    <row r="53" spans="2:13" x14ac:dyDescent="0.15">
      <c r="K53" s="33"/>
    </row>
  </sheetData>
  <mergeCells count="4">
    <mergeCell ref="B2:D3"/>
    <mergeCell ref="E2:J2"/>
    <mergeCell ref="K2:K3"/>
    <mergeCell ref="L2:M2"/>
  </mergeCells>
  <phoneticPr fontId="1"/>
  <dataValidations count="1">
    <dataValidation type="list" allowBlank="1" showInputMessage="1" showErrorMessage="1" sqref="L5:L18 L21 L44:L46 L35" xr:uid="{00000000-0002-0000-0100-000000000000}">
      <formula1>"○（合格）,×（不合格）,－（非該当）"</formula1>
    </dataValidation>
  </dataValidations>
  <pageMargins left="0.70866141732283472" right="0.70866141732283472" top="0.94488188976377963" bottom="0.74803149606299213" header="0.51181102362204722" footer="0.31496062992125984"/>
  <pageSetup paperSize="8" scale="90" orientation="landscape" r:id="rId1"/>
  <headerFooter>
    <oddHeader>&amp;C&amp;14境界ファイウォールチェックリスト&amp;R&amp;10独立行政法人情報処理推進機構（IPA）
「制御システムのセキュリティリスク分析ガイド」 付録B.4.2.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制御システムの境界防御チェックシート</vt:lpstr>
      <vt:lpstr>境界ファイアウォールチェックリスト</vt:lpstr>
      <vt:lpstr>境界ファイアウォールチェックリスト!Print_Titles</vt:lpstr>
      <vt:lpstr>制御システムの境界防御チェックシート!Print_Titles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2015-06-04T00:54:47Z</dcterms:created>
  <dcterms:modified xsi:type="dcterms:W3CDTF">2018-10-19T07:46:11Z</dcterms:modified>
</cp:coreProperties>
</file>