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xr:revisionPtr revIDLastSave="0" documentId="13_ncr:1_{2BE62675-2DBC-4242-B3E4-C96FDE68B003}" xr6:coauthVersionLast="45" xr6:coauthVersionMax="45"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8" i="1" l="1"/>
  <c r="B59" i="1" s="1"/>
  <c r="B60" i="1" s="1"/>
  <c r="B61" i="1" s="1"/>
  <c r="B62" i="1" s="1"/>
  <c r="B63" i="1" s="1"/>
  <c r="B64" i="1" s="1"/>
  <c r="B65" i="1" s="1"/>
  <c r="B66" i="1" s="1"/>
  <c r="B67" i="1" s="1"/>
  <c r="B68" i="1" s="1"/>
  <c r="B69" i="1" s="1"/>
  <c r="B70" i="1" s="1"/>
  <c r="B71" i="1" s="1"/>
  <c r="B72" i="1" s="1"/>
  <c r="B73" i="1" s="1"/>
  <c r="B74" i="1" s="1"/>
  <c r="B75" i="1" s="1"/>
  <c r="B76" i="1" s="1"/>
  <c r="D57" i="1"/>
  <c r="C58" i="1" s="1"/>
  <c r="D58" i="1" s="1"/>
  <c r="C59" i="1" s="1"/>
  <c r="D59" i="1" s="1"/>
  <c r="C60" i="1" s="1"/>
  <c r="D60" i="1" s="1"/>
  <c r="C61" i="1" s="1"/>
  <c r="D61" i="1" s="1"/>
  <c r="C62" i="1" s="1"/>
  <c r="D62" i="1" s="1"/>
  <c r="C63" i="1" s="1"/>
  <c r="D63" i="1" s="1"/>
  <c r="C64" i="1" s="1"/>
  <c r="D64" i="1" s="1"/>
  <c r="C65" i="1" s="1"/>
  <c r="D65" i="1" s="1"/>
  <c r="C66" i="1" s="1"/>
  <c r="D66" i="1" s="1"/>
  <c r="C67" i="1" s="1"/>
  <c r="D67" i="1" s="1"/>
  <c r="C68" i="1" s="1"/>
  <c r="D68" i="1" s="1"/>
  <c r="C69" i="1" s="1"/>
  <c r="D69" i="1" s="1"/>
  <c r="C70" i="1" s="1"/>
  <c r="D70" i="1" s="1"/>
  <c r="C71" i="1" s="1"/>
  <c r="D71" i="1" s="1"/>
  <c r="C72" i="1" s="1"/>
  <c r="D72" i="1" s="1"/>
  <c r="C73" i="1" s="1"/>
  <c r="D73" i="1" s="1"/>
  <c r="C74" i="1" s="1"/>
  <c r="D74" i="1" s="1"/>
  <c r="C75" i="1" s="1"/>
  <c r="D75" i="1" s="1"/>
  <c r="C76" i="1" s="1"/>
  <c r="D76" i="1" s="1"/>
  <c r="D23" i="1"/>
  <c r="D35" i="1"/>
  <c r="C36" i="1" s="1"/>
  <c r="D36" i="1" s="1"/>
  <c r="C37" i="1" s="1"/>
  <c r="D37" i="1" s="1"/>
  <c r="B36" i="1"/>
  <c r="B37" i="1" s="1"/>
  <c r="B38" i="1" s="1"/>
  <c r="B39" i="1" s="1"/>
  <c r="B40" i="1" s="1"/>
  <c r="B41" i="1" s="1"/>
  <c r="B42" i="1" s="1"/>
  <c r="B43" i="1" s="1"/>
  <c r="B44" i="1" s="1"/>
  <c r="B45" i="1" s="1"/>
  <c r="B46" i="1" s="1"/>
  <c r="B47" i="1" s="1"/>
  <c r="B48" i="1" s="1"/>
  <c r="B49" i="1" s="1"/>
  <c r="B50" i="1" s="1"/>
  <c r="B51" i="1" s="1"/>
  <c r="B52" i="1" s="1"/>
  <c r="B53" i="1" s="1"/>
  <c r="B54" i="1" s="1"/>
  <c r="C38" i="1" l="1"/>
  <c r="B13" i="1"/>
  <c r="B14" i="1" s="1"/>
  <c r="B15" i="1" s="1"/>
  <c r="B16" i="1" s="1"/>
  <c r="B17" i="1" s="1"/>
  <c r="B18" i="1" s="1"/>
  <c r="B19" i="1" s="1"/>
  <c r="D38" i="1" l="1"/>
  <c r="C39" i="1" s="1"/>
  <c r="C24" i="1"/>
  <c r="D24" i="1" s="1"/>
  <c r="D39" i="1" l="1"/>
  <c r="C40" i="1" s="1"/>
  <c r="C25" i="1"/>
  <c r="D25" i="1" s="1"/>
  <c r="B24" i="1"/>
  <c r="B25" i="1" s="1"/>
  <c r="B26" i="1" s="1"/>
  <c r="B27" i="1" s="1"/>
  <c r="D40" i="1" l="1"/>
  <c r="C41" i="1" s="1"/>
  <c r="B28" i="1"/>
  <c r="B29" i="1" s="1"/>
  <c r="B30" i="1" s="1"/>
  <c r="D41" i="1" l="1"/>
  <c r="C42" i="1" s="1"/>
  <c r="D42" i="1" l="1"/>
  <c r="C43" i="1" s="1"/>
  <c r="C26" i="1"/>
  <c r="D26" i="1" s="1"/>
  <c r="C27" i="1" s="1"/>
  <c r="D27" i="1" s="1"/>
  <c r="C28" i="1" s="1"/>
  <c r="D28" i="1" s="1"/>
  <c r="C29" i="1" s="1"/>
  <c r="D29" i="1" s="1"/>
  <c r="C30" i="1" s="1"/>
  <c r="D30" i="1" s="1"/>
  <c r="D43" i="1"/>
  <c r="C44" i="1" s="1"/>
  <c r="D44" i="1" s="1"/>
  <c r="C45" i="1" s="1"/>
  <c r="D45" i="1" s="1"/>
  <c r="C46" i="1" s="1"/>
  <c r="D46" i="1" s="1"/>
  <c r="C47" i="1" s="1"/>
  <c r="D47" i="1" s="1"/>
  <c r="C48" i="1" s="1"/>
  <c r="D48" i="1" s="1"/>
  <c r="C49" i="1" s="1"/>
  <c r="D49" i="1" s="1"/>
  <c r="C50" i="1" s="1"/>
  <c r="D50" i="1" s="1"/>
  <c r="C51" i="1" s="1"/>
  <c r="D51" i="1" s="1"/>
  <c r="C52" i="1" s="1"/>
  <c r="D52" i="1" s="1"/>
  <c r="C53" i="1" s="1"/>
  <c r="D53" i="1" s="1"/>
  <c r="C54" i="1" s="1"/>
  <c r="D54" i="1" s="1"/>
  <c r="D12" i="1"/>
  <c r="C13" i="1" s="1"/>
  <c r="D13" i="1" s="1"/>
  <c r="C14" i="1" s="1"/>
  <c r="D14" i="1" s="1"/>
  <c r="C15" i="1" s="1"/>
  <c r="D15" i="1" s="1"/>
  <c r="C16" i="1" s="1"/>
  <c r="D16" i="1" s="1"/>
  <c r="C17" i="1" s="1"/>
  <c r="D17" i="1" s="1"/>
  <c r="C18" i="1" s="1"/>
  <c r="D18" i="1" s="1"/>
  <c r="C19" i="1" s="1"/>
  <c r="D19" i="1" s="1"/>
</calcChain>
</file>

<file path=xl/sharedStrings.xml><?xml version="1.0" encoding="utf-8"?>
<sst xmlns="http://schemas.openxmlformats.org/spreadsheetml/2006/main" count="154" uniqueCount="56">
  <si>
    <t>日時</t>
    <rPh sb="0" eb="2">
      <t>ニチジ</t>
    </rPh>
    <phoneticPr fontId="2"/>
  </si>
  <si>
    <t>場所</t>
    <rPh sb="0" eb="2">
      <t>バショ</t>
    </rPh>
    <phoneticPr fontId="2"/>
  </si>
  <si>
    <t>開始</t>
    <rPh sb="0" eb="2">
      <t>カイシ</t>
    </rPh>
    <phoneticPr fontId="2"/>
  </si>
  <si>
    <t>終了</t>
    <rPh sb="0" eb="2">
      <t>シュウリョウ</t>
    </rPh>
    <phoneticPr fontId="2"/>
  </si>
  <si>
    <t>時間</t>
    <rPh sb="0" eb="2">
      <t>ジカン</t>
    </rPh>
    <phoneticPr fontId="2"/>
  </si>
  <si>
    <t>内容</t>
    <rPh sb="0" eb="2">
      <t>ナイヨウ</t>
    </rPh>
    <phoneticPr fontId="2"/>
  </si>
  <si>
    <t>備考</t>
    <rPh sb="0" eb="2">
      <t>ビコウ</t>
    </rPh>
    <phoneticPr fontId="2"/>
  </si>
  <si>
    <t>No.</t>
    <phoneticPr fontId="2"/>
  </si>
  <si>
    <t>対象者</t>
    <rPh sb="0" eb="2">
      <t>タイショウ</t>
    </rPh>
    <rPh sb="2" eb="3">
      <t>シャ</t>
    </rPh>
    <phoneticPr fontId="2"/>
  </si>
  <si>
    <t>タイトル</t>
    <phoneticPr fontId="2"/>
  </si>
  <si>
    <t>役割</t>
    <rPh sb="0" eb="2">
      <t>ヤクワリ</t>
    </rPh>
    <phoneticPr fontId="2"/>
  </si>
  <si>
    <t>概要
目的
ゴール</t>
    <rPh sb="0" eb="2">
      <t>ガイヨウ</t>
    </rPh>
    <rPh sb="3" eb="5">
      <t>モクテキ</t>
    </rPh>
    <phoneticPr fontId="2"/>
  </si>
  <si>
    <t>1. 今日のゴールとグランドルール</t>
    <phoneticPr fontId="2"/>
  </si>
  <si>
    <t>2. チェックイン</t>
    <phoneticPr fontId="2"/>
  </si>
  <si>
    <t>3. インプットトーク（アジャイルとは？）</t>
    <phoneticPr fontId="2"/>
  </si>
  <si>
    <t>6. 全体ふりかえり</t>
    <phoneticPr fontId="2"/>
  </si>
  <si>
    <t>7. チェックアウト（アクション宣言）</t>
    <phoneticPr fontId="2"/>
  </si>
  <si>
    <t>アンケート回答</t>
    <rPh sb="5" eb="7">
      <t>カイトウ</t>
    </rPh>
    <phoneticPr fontId="2"/>
  </si>
  <si>
    <t>オンラインでアジャイルなふるまいを体感するワークショップ</t>
    <rPh sb="17" eb="19">
      <t>タイカン</t>
    </rPh>
    <phoneticPr fontId="2"/>
  </si>
  <si>
    <t>オンライン（Zoom）</t>
    <phoneticPr fontId="2"/>
  </si>
  <si>
    <t>機材</t>
    <rPh sb="0" eb="2">
      <t>キザイ</t>
    </rPh>
    <phoneticPr fontId="2"/>
  </si>
  <si>
    <t>ツール</t>
    <phoneticPr fontId="2"/>
  </si>
  <si>
    <t>Googleフォーム</t>
    <phoneticPr fontId="2"/>
  </si>
  <si>
    <t>miro</t>
    <phoneticPr fontId="2"/>
  </si>
  <si>
    <t>開催挨拶＆運営メンバー紹介</t>
    <rPh sb="0" eb="2">
      <t>カイサイ</t>
    </rPh>
    <rPh sb="2" eb="4">
      <t>アイサツ</t>
    </rPh>
    <rPh sb="5" eb="7">
      <t>ウンエイ</t>
    </rPh>
    <rPh sb="11" eb="13">
      <t>ショウカイ</t>
    </rPh>
    <phoneticPr fontId="2"/>
  </si>
  <si>
    <t>タイムテーブル（日中）</t>
    <rPh sb="8" eb="10">
      <t>ニッチュウ</t>
    </rPh>
    <phoneticPr fontId="2"/>
  </si>
  <si>
    <t>タイムテーブル（夜）</t>
    <rPh sb="8" eb="9">
      <t>ヨル</t>
    </rPh>
    <phoneticPr fontId="2"/>
  </si>
  <si>
    <t>Zoom（ブレイクアウトルーム）</t>
    <phoneticPr fontId="2"/>
  </si>
  <si>
    <t>Zoom（ブレイクアウトルーム）、miro</t>
    <phoneticPr fontId="2"/>
  </si>
  <si>
    <t>Zoom（投票）</t>
    <rPh sb="5" eb="7">
      <t>トウヒョウ</t>
    </rPh>
    <phoneticPr fontId="2"/>
  </si>
  <si>
    <t>進め方紹介</t>
  </si>
  <si>
    <t>ゴール設定</t>
  </si>
  <si>
    <t>計画</t>
  </si>
  <si>
    <t>実行</t>
  </si>
  <si>
    <t>ほかチームレビュー</t>
  </si>
  <si>
    <t>ふりかえりKPT</t>
  </si>
  <si>
    <t>講師コメント</t>
  </si>
  <si>
    <t>Zoom</t>
  </si>
  <si>
    <t>投票</t>
  </si>
  <si>
    <t>休憩</t>
  </si>
  <si>
    <t>投票結果確認</t>
  </si>
  <si>
    <t>講師コメント（メンバー入れ替え）</t>
    <rPh sb="11" eb="12">
      <t xml:space="preserve">イレカエ </t>
    </rPh>
    <phoneticPr fontId="2"/>
  </si>
  <si>
    <t>講師コメント（要件追加、次のスプリントからは細かく区切らずに一気にやる）</t>
    <rPh sb="7" eb="9">
      <t xml:space="preserve">ヨウケｎ </t>
    </rPh>
    <rPh sb="9" eb="11">
      <t xml:space="preserve">ツイカ </t>
    </rPh>
    <rPh sb="12" eb="13">
      <t xml:space="preserve">ツギノ </t>
    </rPh>
    <rPh sb="22" eb="23">
      <t xml:space="preserve">コマカク </t>
    </rPh>
    <rPh sb="25" eb="27">
      <t xml:space="preserve">クギラズ </t>
    </rPh>
    <rPh sb="30" eb="32">
      <t xml:space="preserve">イッキニ </t>
    </rPh>
    <phoneticPr fontId="2"/>
  </si>
  <si>
    <t>4. ゴール設定（パターンを選ぼう！）</t>
    <rPh sb="6" eb="8">
      <t>セッテイ</t>
    </rPh>
    <rPh sb="14" eb="15">
      <t>エラ</t>
    </rPh>
    <phoneticPr fontId="2"/>
  </si>
  <si>
    <t>［概要］
ソフトフェア開発手法としてではなく、アジャイルマインドやふるまいなどの考え方を体感してもらう
［目的］
開発者以外の人たちも含めた人々へアジャイルの普及促進をするため
［ゴール］
アジャイルなふるまいを体感して、自分ゴト化して次のアクションにつなげる</t>
    <rPh sb="67" eb="68">
      <t>フク</t>
    </rPh>
    <rPh sb="70" eb="72">
      <t>ヒトビト</t>
    </rPh>
    <phoneticPr fontId="2"/>
  </si>
  <si>
    <t>定員20名
ソフトウェア開発者以外のビジネスを主管する人（経営層や事業部門など）
（ソフトウェア開発者、アジャイル開発未経験者も可）</t>
    <rPh sb="0" eb="2">
      <t>テイイン</t>
    </rPh>
    <rPh sb="4" eb="5">
      <t>メイ</t>
    </rPh>
    <phoneticPr fontId="2"/>
  </si>
  <si>
    <t>yyyy年mm月dd日（）hh:mm～hh:mm（３H）</t>
    <rPh sb="4" eb="5">
      <t>ネン</t>
    </rPh>
    <rPh sb="7" eb="8">
      <t>ツキ</t>
    </rPh>
    <rPh sb="10" eb="11">
      <t>ニチ</t>
    </rPh>
    <phoneticPr fontId="2"/>
  </si>
  <si>
    <t>yyyy/mm/dd(0.0版)</t>
    <phoneticPr fontId="2"/>
  </si>
  <si>
    <t>ファシリテーター：
サブファシリテーター：
テクニカルサポート：</t>
    <phoneticPr fontId="2"/>
  </si>
  <si>
    <t xml:space="preserve">□Zoom（有償アカウント）
□miro（有償アカウント）
□Googleフォーム
□お菓子（各自）
□飲み物（各自）
</t>
    <rPh sb="6" eb="8">
      <t>ユウショウ</t>
    </rPh>
    <rPh sb="21" eb="23">
      <t>ユウショウ</t>
    </rPh>
    <phoneticPr fontId="2"/>
  </si>
  <si>
    <t>□PC（予備機もあると直なお良し）
□マイク付ヘッドセット
□安定したWifi環境
□モニター</t>
    <phoneticPr fontId="2"/>
  </si>
  <si>
    <t>Zoom、miro</t>
    <phoneticPr fontId="2"/>
  </si>
  <si>
    <t>5. アジャイル体感ワーク（間に休憩5分あり）
※詳細は、以下参照</t>
    <rPh sb="14" eb="15">
      <t>アイダ</t>
    </rPh>
    <rPh sb="16" eb="18">
      <t>キュウケイ</t>
    </rPh>
    <rPh sb="19" eb="20">
      <t>フン</t>
    </rPh>
    <rPh sb="25" eb="27">
      <t>ショウサイ</t>
    </rPh>
    <rPh sb="29" eb="31">
      <t>イカ</t>
    </rPh>
    <rPh sb="31" eb="33">
      <t>サンショウ</t>
    </rPh>
    <phoneticPr fontId="2"/>
  </si>
  <si>
    <t>5. アジャイル体験ワーク（日中）</t>
    <rPh sb="14" eb="16">
      <t>ニッチュウ</t>
    </rPh>
    <phoneticPr fontId="2"/>
  </si>
  <si>
    <t>5. アジャイル体験ワーク（夜）</t>
    <rPh sb="14" eb="15">
      <t>ヨル</t>
    </rPh>
    <phoneticPr fontId="2"/>
  </si>
  <si>
    <t>※本コンテンツに掲載されている製品またはサービス名などの名称は、各社の商標または登録商標です。製品、サービス名などには、必ずしも商標表示（ (R)、TM ）を付記していません。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</si>
</sst>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ＭＳ Ｐゴシック"/>
      <family val="2"/>
      <charset val="128"/>
      <scheme val="minor"/>
    </font>
    <font>
      <sz val="11"/>
      <color theme="1"/>
      <name val="Meiryo UI"/>
      <family val="3"/>
      <charset val="128"/>
    </font>
    <font>
      <sz val="6"/>
      <name val="ＭＳ Ｐゴシック"/>
      <family val="2"/>
      <charset val="128"/>
      <scheme val="minor"/>
    </font>
    <font>
      <sz val="8"/>
      <color theme="1"/>
      <name val="Meiryo UI"/>
      <family val="3"/>
      <charset val="128"/>
    </font>
  </fonts>
  <fills count="5">
    <fill>
      <patternFill patternType="none"/>
    </fill>
    <fill>
      <patternFill patternType="gray125"/>
    </fill>
    <fill>
      <patternFill patternType="solid">
        <fgColor theme="9" tint="0.39997558519241921"/>
        <bgColor indexed="64"/>
      </patternFill>
    </fill>
    <fill>
      <patternFill patternType="solid">
        <fgColor theme="5" tint="0.79998168889431442"/>
        <bgColor indexed="64"/>
      </patternFill>
    </fill>
    <fill>
      <patternFill patternType="solid">
        <fgColor theme="7"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lignment vertical="center"/>
    </xf>
    <xf numFmtId="0" fontId="1" fillId="0" borderId="0" xfId="0" applyFont="1" applyAlignment="1">
      <alignment horizontal="left" vertical="top"/>
    </xf>
    <xf numFmtId="0" fontId="1" fillId="0" borderId="1" xfId="0" applyFont="1" applyBorder="1">
      <alignment vertical="center"/>
    </xf>
    <xf numFmtId="20" fontId="1" fillId="0" borderId="1" xfId="0" applyNumberFormat="1" applyFont="1" applyBorder="1">
      <alignment vertical="center"/>
    </xf>
    <xf numFmtId="0" fontId="1" fillId="0" borderId="0" xfId="0" applyFont="1" applyAlignment="1">
      <alignment horizontal="right" vertical="center"/>
    </xf>
    <xf numFmtId="0" fontId="1" fillId="2" borderId="1" xfId="0" applyFont="1" applyFill="1"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horizontal="left" vertical="top" wrapText="1"/>
    </xf>
    <xf numFmtId="0" fontId="1" fillId="0" borderId="1" xfId="0" applyFont="1" applyBorder="1" applyAlignment="1">
      <alignment horizontal="left" vertical="top" wrapText="1"/>
    </xf>
    <xf numFmtId="0" fontId="1" fillId="0" borderId="4" xfId="0" applyFont="1" applyBorder="1" applyAlignment="1">
      <alignment vertical="top" wrapText="1"/>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1" fillId="0" borderId="1" xfId="0" applyFont="1" applyBorder="1" applyAlignment="1">
      <alignment horizontal="left" vertical="top"/>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1" fillId="2" borderId="1" xfId="0" applyFont="1" applyFill="1" applyBorder="1" applyAlignment="1">
      <alignment horizontal="center" vertical="center"/>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1" fillId="0" borderId="1" xfId="0" applyFont="1" applyBorder="1" applyAlignment="1">
      <alignment horizontal="left" vertical="top" wrapText="1"/>
    </xf>
    <xf numFmtId="0" fontId="1" fillId="3" borderId="1" xfId="0" applyFont="1" applyFill="1" applyBorder="1" applyAlignment="1">
      <alignment horizontal="center" vertical="center"/>
    </xf>
    <xf numFmtId="0" fontId="1" fillId="0" borderId="1" xfId="0" applyFont="1" applyBorder="1" applyAlignment="1">
      <alignment horizontal="left" vertical="top" wrapText="1"/>
    </xf>
    <xf numFmtId="0" fontId="1" fillId="4" borderId="1" xfId="0" applyFont="1" applyFill="1" applyBorder="1" applyAlignment="1">
      <alignment horizontal="left" vertical="top" wrapText="1"/>
    </xf>
    <xf numFmtId="0" fontId="1" fillId="4" borderId="1" xfId="0" applyFont="1" applyFill="1" applyBorder="1" applyAlignment="1">
      <alignment horizontal="left" vertical="top"/>
    </xf>
    <xf numFmtId="0" fontId="1" fillId="0" borderId="1" xfId="0" applyFont="1" applyBorder="1" applyAlignment="1">
      <alignment horizontal="left" vertical="top" wrapText="1"/>
    </xf>
    <xf numFmtId="0" fontId="3" fillId="0" borderId="0" xfId="0" applyFont="1" applyAlignment="1">
      <alignment vertical="center"/>
    </xf>
    <xf numFmtId="0" fontId="1" fillId="3"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1" fillId="2"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78"/>
  <sheetViews>
    <sheetView tabSelected="1" zoomScale="130" zoomScaleNormal="130" workbookViewId="0">
      <selection activeCell="C83" sqref="C83"/>
    </sheetView>
  </sheetViews>
  <sheetFormatPr defaultColWidth="9" defaultRowHeight="15.75" x14ac:dyDescent="0.15"/>
  <cols>
    <col min="1" max="1" width="3.875" style="1" customWidth="1"/>
    <col min="2" max="2" width="4.5" style="1" customWidth="1"/>
    <col min="3" max="3" width="7.5" style="1" bestFit="1" customWidth="1"/>
    <col min="4" max="4" width="7" style="1" bestFit="1" customWidth="1"/>
    <col min="5" max="5" width="7.375" style="1" customWidth="1"/>
    <col min="6" max="6" width="38.625" style="1" bestFit="1" customWidth="1"/>
    <col min="7" max="7" width="38.125" style="1" bestFit="1" customWidth="1"/>
    <col min="8" max="16384" width="9" style="1"/>
  </cols>
  <sheetData>
    <row r="1" spans="2:7" x14ac:dyDescent="0.15">
      <c r="G1" s="5" t="s">
        <v>47</v>
      </c>
    </row>
    <row r="2" spans="2:7" ht="18.75" customHeight="1" x14ac:dyDescent="0.15">
      <c r="B2" s="27" t="s">
        <v>9</v>
      </c>
      <c r="C2" s="27"/>
      <c r="D2" s="34" t="s">
        <v>18</v>
      </c>
      <c r="E2" s="34"/>
      <c r="F2" s="34"/>
      <c r="G2" s="34"/>
    </row>
    <row r="3" spans="2:7" x14ac:dyDescent="0.15">
      <c r="B3" s="27" t="s">
        <v>0</v>
      </c>
      <c r="C3" s="27"/>
      <c r="D3" s="35" t="s">
        <v>46</v>
      </c>
      <c r="E3" s="34"/>
      <c r="F3" s="34"/>
      <c r="G3" s="34"/>
    </row>
    <row r="4" spans="2:7" ht="18.75" customHeight="1" x14ac:dyDescent="0.15">
      <c r="B4" s="27" t="s">
        <v>1</v>
      </c>
      <c r="C4" s="27"/>
      <c r="D4" s="35" t="s">
        <v>19</v>
      </c>
      <c r="E4" s="34"/>
      <c r="F4" s="34"/>
      <c r="G4" s="34"/>
    </row>
    <row r="5" spans="2:7" ht="120" customHeight="1" x14ac:dyDescent="0.15">
      <c r="B5" s="36" t="s">
        <v>11</v>
      </c>
      <c r="C5" s="27"/>
      <c r="D5" s="35" t="s">
        <v>44</v>
      </c>
      <c r="E5" s="35"/>
      <c r="F5" s="35"/>
      <c r="G5" s="35"/>
    </row>
    <row r="6" spans="2:7" ht="69" customHeight="1" x14ac:dyDescent="0.15">
      <c r="B6" s="27" t="s">
        <v>8</v>
      </c>
      <c r="C6" s="27"/>
      <c r="D6" s="35" t="s">
        <v>45</v>
      </c>
      <c r="E6" s="35"/>
      <c r="F6" s="35"/>
      <c r="G6" s="35"/>
    </row>
    <row r="7" spans="2:7" ht="83.25" customHeight="1" x14ac:dyDescent="0.15">
      <c r="B7" s="27" t="s">
        <v>10</v>
      </c>
      <c r="C7" s="27"/>
      <c r="D7" s="35" t="s">
        <v>48</v>
      </c>
      <c r="E7" s="35"/>
      <c r="F7" s="35"/>
      <c r="G7" s="35"/>
    </row>
    <row r="8" spans="2:7" ht="106.5" customHeight="1" x14ac:dyDescent="0.15">
      <c r="B8" s="28" t="s">
        <v>21</v>
      </c>
      <c r="C8" s="29"/>
      <c r="D8" s="30" t="s">
        <v>49</v>
      </c>
      <c r="E8" s="31"/>
      <c r="F8" s="31"/>
      <c r="G8" s="10"/>
    </row>
    <row r="9" spans="2:7" ht="87.75" customHeight="1" x14ac:dyDescent="0.15">
      <c r="B9" s="32" t="s">
        <v>20</v>
      </c>
      <c r="C9" s="33"/>
      <c r="D9" s="30" t="s">
        <v>50</v>
      </c>
      <c r="E9" s="31"/>
      <c r="F9" s="31"/>
      <c r="G9" s="10"/>
    </row>
    <row r="10" spans="2:7" ht="18.75" customHeight="1" x14ac:dyDescent="0.15">
      <c r="B10" s="27" t="s">
        <v>25</v>
      </c>
      <c r="C10" s="27"/>
      <c r="D10" s="27"/>
      <c r="E10" s="27"/>
      <c r="F10" s="27"/>
      <c r="G10" s="27"/>
    </row>
    <row r="11" spans="2:7" ht="18.75" customHeight="1" x14ac:dyDescent="0.15">
      <c r="B11" s="16" t="s">
        <v>7</v>
      </c>
      <c r="C11" s="16" t="s">
        <v>2</v>
      </c>
      <c r="D11" s="16" t="s">
        <v>3</v>
      </c>
      <c r="E11" s="16" t="s">
        <v>4</v>
      </c>
      <c r="F11" s="16" t="s">
        <v>5</v>
      </c>
      <c r="G11" s="16" t="s">
        <v>6</v>
      </c>
    </row>
    <row r="12" spans="2:7" x14ac:dyDescent="0.15">
      <c r="B12" s="3">
        <v>1</v>
      </c>
      <c r="C12" s="4">
        <v>0.58333333333333337</v>
      </c>
      <c r="D12" s="4">
        <f t="shared" ref="D12:D19" si="0">C12+E12</f>
        <v>0.58819444444444446</v>
      </c>
      <c r="E12" s="4">
        <v>4.8611111111110938E-3</v>
      </c>
      <c r="F12" s="15" t="s">
        <v>24</v>
      </c>
      <c r="G12" s="3"/>
    </row>
    <row r="13" spans="2:7" ht="18.75" customHeight="1" x14ac:dyDescent="0.15">
      <c r="B13" s="3">
        <f t="shared" ref="B13:B19" si="1">B12+1</f>
        <v>2</v>
      </c>
      <c r="C13" s="4">
        <f>D12</f>
        <v>0.58819444444444446</v>
      </c>
      <c r="D13" s="4">
        <f t="shared" si="0"/>
        <v>0.5902777777777779</v>
      </c>
      <c r="E13" s="4">
        <v>2.083333333333437E-3</v>
      </c>
      <c r="F13" s="15" t="s">
        <v>12</v>
      </c>
      <c r="G13" s="3"/>
    </row>
    <row r="14" spans="2:7" ht="18.95" customHeight="1" x14ac:dyDescent="0.15">
      <c r="B14" s="3">
        <f t="shared" si="1"/>
        <v>3</v>
      </c>
      <c r="C14" s="4">
        <f>D13</f>
        <v>0.5902777777777779</v>
      </c>
      <c r="D14" s="4">
        <f t="shared" si="0"/>
        <v>0.59722222222222221</v>
      </c>
      <c r="E14" s="4">
        <v>6.9444444444443088E-3</v>
      </c>
      <c r="F14" s="15" t="s">
        <v>13</v>
      </c>
      <c r="G14" s="7" t="s">
        <v>27</v>
      </c>
    </row>
    <row r="15" spans="2:7" ht="18.95" customHeight="1" x14ac:dyDescent="0.15">
      <c r="B15" s="3">
        <f t="shared" si="1"/>
        <v>4</v>
      </c>
      <c r="C15" s="4">
        <f t="shared" ref="C15" si="2">D14</f>
        <v>0.59722222222222221</v>
      </c>
      <c r="D15" s="4">
        <f t="shared" si="0"/>
        <v>0.61111111111111116</v>
      </c>
      <c r="E15" s="4">
        <v>1.3888888888888951E-2</v>
      </c>
      <c r="F15" s="14" t="s">
        <v>14</v>
      </c>
      <c r="G15" s="3"/>
    </row>
    <row r="16" spans="2:7" ht="18.95" customHeight="1" x14ac:dyDescent="0.15">
      <c r="B16" s="3">
        <f t="shared" si="1"/>
        <v>5</v>
      </c>
      <c r="C16" s="4">
        <f>D15</f>
        <v>0.61111111111111116</v>
      </c>
      <c r="D16" s="4">
        <f t="shared" si="0"/>
        <v>0.6215277777777779</v>
      </c>
      <c r="E16" s="4">
        <v>1.0416666666666741E-2</v>
      </c>
      <c r="F16" s="15" t="s">
        <v>43</v>
      </c>
      <c r="G16" s="7" t="s">
        <v>28</v>
      </c>
    </row>
    <row r="17" spans="2:7" ht="31.5" x14ac:dyDescent="0.15">
      <c r="B17" s="3">
        <f t="shared" si="1"/>
        <v>6</v>
      </c>
      <c r="C17" s="4">
        <f>D16</f>
        <v>0.6215277777777779</v>
      </c>
      <c r="D17" s="4">
        <f t="shared" si="0"/>
        <v>0.69097222222222221</v>
      </c>
      <c r="E17" s="4">
        <v>6.9444444444444309E-2</v>
      </c>
      <c r="F17" s="15" t="s">
        <v>52</v>
      </c>
      <c r="G17" s="7" t="s">
        <v>28</v>
      </c>
    </row>
    <row r="18" spans="2:7" ht="18.95" customHeight="1" x14ac:dyDescent="0.15">
      <c r="B18" s="3">
        <f t="shared" si="1"/>
        <v>7</v>
      </c>
      <c r="C18" s="4">
        <f t="shared" ref="C18:C19" si="3">D17</f>
        <v>0.69097222222222221</v>
      </c>
      <c r="D18" s="4">
        <f t="shared" si="0"/>
        <v>0.70486111111111116</v>
      </c>
      <c r="E18" s="4">
        <v>1.3888888888888951E-2</v>
      </c>
      <c r="F18" s="15" t="s">
        <v>15</v>
      </c>
      <c r="G18" s="3" t="s">
        <v>29</v>
      </c>
    </row>
    <row r="19" spans="2:7" ht="18.95" customHeight="1" x14ac:dyDescent="0.15">
      <c r="B19" s="3">
        <f t="shared" si="1"/>
        <v>8</v>
      </c>
      <c r="C19" s="4">
        <f t="shared" si="3"/>
        <v>0.70486111111111116</v>
      </c>
      <c r="D19" s="4">
        <f t="shared" si="0"/>
        <v>0.70833333333333337</v>
      </c>
      <c r="E19" s="4">
        <v>3.4722222222222099E-3</v>
      </c>
      <c r="F19" s="14" t="s">
        <v>16</v>
      </c>
      <c r="G19" s="3" t="s">
        <v>23</v>
      </c>
    </row>
    <row r="20" spans="2:7" x14ac:dyDescent="0.15">
      <c r="B20" s="3">
        <v>9</v>
      </c>
      <c r="C20" s="4"/>
      <c r="D20" s="4"/>
      <c r="E20" s="4"/>
      <c r="F20" s="14" t="s">
        <v>17</v>
      </c>
      <c r="G20" s="3" t="s">
        <v>22</v>
      </c>
    </row>
    <row r="21" spans="2:7" ht="18.75" customHeight="1" x14ac:dyDescent="0.15">
      <c r="B21" s="27" t="s">
        <v>26</v>
      </c>
      <c r="C21" s="27"/>
      <c r="D21" s="27"/>
      <c r="E21" s="27"/>
      <c r="F21" s="27"/>
      <c r="G21" s="27"/>
    </row>
    <row r="22" spans="2:7" ht="18.75" customHeight="1" x14ac:dyDescent="0.15">
      <c r="B22" s="6" t="s">
        <v>7</v>
      </c>
      <c r="C22" s="6" t="s">
        <v>2</v>
      </c>
      <c r="D22" s="6" t="s">
        <v>3</v>
      </c>
      <c r="E22" s="6" t="s">
        <v>4</v>
      </c>
      <c r="F22" s="6" t="s">
        <v>5</v>
      </c>
      <c r="G22" s="6" t="s">
        <v>6</v>
      </c>
    </row>
    <row r="23" spans="2:7" x14ac:dyDescent="0.15">
      <c r="B23" s="3">
        <v>1</v>
      </c>
      <c r="C23" s="4">
        <v>0.75</v>
      </c>
      <c r="D23" s="4">
        <f t="shared" ref="D23:D30" si="4">C23+E23</f>
        <v>0.75486111111111109</v>
      </c>
      <c r="E23" s="4">
        <v>4.8611111111110938E-3</v>
      </c>
      <c r="F23" s="8" t="s">
        <v>24</v>
      </c>
      <c r="G23" s="3"/>
    </row>
    <row r="24" spans="2:7" ht="18.75" customHeight="1" x14ac:dyDescent="0.15">
      <c r="B24" s="3">
        <f t="shared" ref="B24:B30" si="5">B23+1</f>
        <v>2</v>
      </c>
      <c r="C24" s="4">
        <f>D23</f>
        <v>0.75486111111111109</v>
      </c>
      <c r="D24" s="4">
        <f t="shared" si="4"/>
        <v>0.75694444444444453</v>
      </c>
      <c r="E24" s="4">
        <v>2.083333333333437E-3</v>
      </c>
      <c r="F24" s="12" t="s">
        <v>12</v>
      </c>
      <c r="G24" s="3"/>
    </row>
    <row r="25" spans="2:7" ht="18.95" customHeight="1" x14ac:dyDescent="0.15">
      <c r="B25" s="3">
        <f t="shared" si="5"/>
        <v>3</v>
      </c>
      <c r="C25" s="4">
        <f>D24</f>
        <v>0.75694444444444453</v>
      </c>
      <c r="D25" s="4">
        <f t="shared" si="4"/>
        <v>0.76388888888888884</v>
      </c>
      <c r="E25" s="4">
        <v>6.9444444444443088E-3</v>
      </c>
      <c r="F25" s="9" t="s">
        <v>13</v>
      </c>
      <c r="G25" s="7" t="s">
        <v>27</v>
      </c>
    </row>
    <row r="26" spans="2:7" ht="18.95" customHeight="1" x14ac:dyDescent="0.15">
      <c r="B26" s="3">
        <f t="shared" si="5"/>
        <v>4</v>
      </c>
      <c r="C26" s="4">
        <f t="shared" ref="C26:C30" si="6">D25</f>
        <v>0.76388888888888884</v>
      </c>
      <c r="D26" s="4">
        <f t="shared" si="4"/>
        <v>0.77777777777777779</v>
      </c>
      <c r="E26" s="4">
        <v>1.3888888888888951E-2</v>
      </c>
      <c r="F26" s="11" t="s">
        <v>14</v>
      </c>
      <c r="G26" s="3"/>
    </row>
    <row r="27" spans="2:7" ht="18.95" customHeight="1" x14ac:dyDescent="0.15">
      <c r="B27" s="3">
        <f t="shared" si="5"/>
        <v>5</v>
      </c>
      <c r="C27" s="4">
        <f>D26</f>
        <v>0.77777777777777779</v>
      </c>
      <c r="D27" s="4">
        <f t="shared" si="4"/>
        <v>0.78819444444444453</v>
      </c>
      <c r="E27" s="4">
        <v>1.0416666666666741E-2</v>
      </c>
      <c r="F27" s="21" t="s">
        <v>43</v>
      </c>
      <c r="G27" s="7" t="s">
        <v>28</v>
      </c>
    </row>
    <row r="28" spans="2:7" ht="31.5" x14ac:dyDescent="0.15">
      <c r="B28" s="3">
        <f t="shared" si="5"/>
        <v>6</v>
      </c>
      <c r="C28" s="4">
        <f>D27</f>
        <v>0.78819444444444453</v>
      </c>
      <c r="D28" s="4">
        <f t="shared" si="4"/>
        <v>0.85763888888888884</v>
      </c>
      <c r="E28" s="4">
        <v>6.9444444444444309E-2</v>
      </c>
      <c r="F28" s="24" t="s">
        <v>52</v>
      </c>
      <c r="G28" s="7" t="s">
        <v>28</v>
      </c>
    </row>
    <row r="29" spans="2:7" ht="18.95" customHeight="1" x14ac:dyDescent="0.15">
      <c r="B29" s="3">
        <f t="shared" si="5"/>
        <v>7</v>
      </c>
      <c r="C29" s="4">
        <f t="shared" si="6"/>
        <v>0.85763888888888884</v>
      </c>
      <c r="D29" s="4">
        <f t="shared" si="4"/>
        <v>0.87152777777777779</v>
      </c>
      <c r="E29" s="4">
        <v>1.3888888888888951E-2</v>
      </c>
      <c r="F29" s="12" t="s">
        <v>15</v>
      </c>
      <c r="G29" s="3" t="s">
        <v>29</v>
      </c>
    </row>
    <row r="30" spans="2:7" ht="18.95" customHeight="1" x14ac:dyDescent="0.15">
      <c r="B30" s="3">
        <f t="shared" si="5"/>
        <v>8</v>
      </c>
      <c r="C30" s="4">
        <f t="shared" si="6"/>
        <v>0.87152777777777779</v>
      </c>
      <c r="D30" s="4">
        <f t="shared" si="4"/>
        <v>0.875</v>
      </c>
      <c r="E30" s="4">
        <v>3.4722222222222099E-3</v>
      </c>
      <c r="F30" s="11" t="s">
        <v>16</v>
      </c>
      <c r="G30" s="3" t="s">
        <v>23</v>
      </c>
    </row>
    <row r="31" spans="2:7" x14ac:dyDescent="0.15">
      <c r="B31" s="3">
        <v>9</v>
      </c>
      <c r="C31" s="4"/>
      <c r="D31" s="4"/>
      <c r="E31" s="4"/>
      <c r="F31" s="13" t="s">
        <v>17</v>
      </c>
      <c r="G31" s="3" t="s">
        <v>22</v>
      </c>
    </row>
    <row r="32" spans="2:7" x14ac:dyDescent="0.15">
      <c r="F32" s="2"/>
    </row>
    <row r="33" spans="2:7" x14ac:dyDescent="0.15">
      <c r="B33" s="26" t="s">
        <v>53</v>
      </c>
      <c r="C33" s="26"/>
      <c r="D33" s="26"/>
      <c r="E33" s="26"/>
      <c r="F33" s="26"/>
      <c r="G33" s="26"/>
    </row>
    <row r="34" spans="2:7" x14ac:dyDescent="0.15">
      <c r="B34" s="20" t="s">
        <v>7</v>
      </c>
      <c r="C34" s="20" t="s">
        <v>2</v>
      </c>
      <c r="D34" s="20" t="s">
        <v>3</v>
      </c>
      <c r="E34" s="20" t="s">
        <v>4</v>
      </c>
      <c r="F34" s="20" t="s">
        <v>5</v>
      </c>
      <c r="G34" s="20" t="s">
        <v>6</v>
      </c>
    </row>
    <row r="35" spans="2:7" x14ac:dyDescent="0.15">
      <c r="B35" s="3">
        <v>1</v>
      </c>
      <c r="C35" s="4">
        <v>0.62152777777777779</v>
      </c>
      <c r="D35" s="4">
        <f>C35+E35</f>
        <v>0.625</v>
      </c>
      <c r="E35" s="4">
        <v>3.4722222222222099E-3</v>
      </c>
      <c r="F35" s="18" t="s">
        <v>30</v>
      </c>
      <c r="G35" s="3" t="s">
        <v>37</v>
      </c>
    </row>
    <row r="36" spans="2:7" x14ac:dyDescent="0.15">
      <c r="B36" s="3">
        <f t="shared" ref="B36:B54" si="7">B35+1</f>
        <v>2</v>
      </c>
      <c r="C36" s="4">
        <f>D35</f>
        <v>0.625</v>
      </c>
      <c r="D36" s="4">
        <f>C36+E36</f>
        <v>0.62847222222222221</v>
      </c>
      <c r="E36" s="4">
        <v>3.4722222222222099E-3</v>
      </c>
      <c r="F36" s="18" t="s">
        <v>31</v>
      </c>
      <c r="G36" s="7" t="s">
        <v>28</v>
      </c>
    </row>
    <row r="37" spans="2:7" x14ac:dyDescent="0.15">
      <c r="B37" s="3">
        <f t="shared" si="7"/>
        <v>3</v>
      </c>
      <c r="C37" s="4">
        <f>D36</f>
        <v>0.62847222222222221</v>
      </c>
      <c r="D37" s="4">
        <f t="shared" ref="D37:D50" si="8">C37+E37</f>
        <v>0.63124999999999998</v>
      </c>
      <c r="E37" s="4">
        <v>2.7777777777777679E-3</v>
      </c>
      <c r="F37" s="18" t="s">
        <v>32</v>
      </c>
      <c r="G37" s="7" t="s">
        <v>28</v>
      </c>
    </row>
    <row r="38" spans="2:7" x14ac:dyDescent="0.15">
      <c r="B38" s="3">
        <f t="shared" si="7"/>
        <v>4</v>
      </c>
      <c r="C38" s="4">
        <f t="shared" ref="C38" si="9">D37</f>
        <v>0.63124999999999998</v>
      </c>
      <c r="D38" s="4">
        <f t="shared" si="8"/>
        <v>0.63611111111111118</v>
      </c>
      <c r="E38" s="4">
        <v>4.8611111111112049E-3</v>
      </c>
      <c r="F38" s="17" t="s">
        <v>33</v>
      </c>
      <c r="G38" s="7" t="s">
        <v>28</v>
      </c>
    </row>
    <row r="39" spans="2:7" x14ac:dyDescent="0.15">
      <c r="B39" s="3">
        <f t="shared" si="7"/>
        <v>5</v>
      </c>
      <c r="C39" s="4">
        <f>D38</f>
        <v>0.63611111111111118</v>
      </c>
      <c r="D39" s="4">
        <f t="shared" si="8"/>
        <v>0.63958333333333328</v>
      </c>
      <c r="E39" s="4">
        <v>3.4722222222220989E-3</v>
      </c>
      <c r="F39" s="18" t="s">
        <v>34</v>
      </c>
      <c r="G39" s="7" t="s">
        <v>28</v>
      </c>
    </row>
    <row r="40" spans="2:7" x14ac:dyDescent="0.15">
      <c r="B40" s="3">
        <f t="shared" si="7"/>
        <v>6</v>
      </c>
      <c r="C40" s="4">
        <f>D39</f>
        <v>0.63958333333333328</v>
      </c>
      <c r="D40" s="4">
        <f t="shared" si="8"/>
        <v>0.64236111111111105</v>
      </c>
      <c r="E40" s="4">
        <v>2.7777777777777679E-3</v>
      </c>
      <c r="F40" s="18" t="s">
        <v>35</v>
      </c>
      <c r="G40" s="7" t="s">
        <v>28</v>
      </c>
    </row>
    <row r="41" spans="2:7" ht="31.5" x14ac:dyDescent="0.15">
      <c r="B41" s="3">
        <f t="shared" si="7"/>
        <v>7</v>
      </c>
      <c r="C41" s="4">
        <f t="shared" ref="C41:C54" si="10">D40</f>
        <v>0.64236111111111105</v>
      </c>
      <c r="D41" s="4">
        <f t="shared" si="8"/>
        <v>0.64583333333333337</v>
      </c>
      <c r="E41" s="4">
        <v>3.4722222222223209E-3</v>
      </c>
      <c r="F41" s="18" t="s">
        <v>42</v>
      </c>
      <c r="G41" s="3" t="s">
        <v>37</v>
      </c>
    </row>
    <row r="42" spans="2:7" x14ac:dyDescent="0.15">
      <c r="B42" s="3">
        <f t="shared" si="7"/>
        <v>8</v>
      </c>
      <c r="C42" s="4">
        <f t="shared" si="10"/>
        <v>0.64583333333333337</v>
      </c>
      <c r="D42" s="4">
        <f t="shared" si="8"/>
        <v>0.64930555555555558</v>
      </c>
      <c r="E42" s="4">
        <v>3.4722222222222099E-3</v>
      </c>
      <c r="F42" s="18" t="s">
        <v>39</v>
      </c>
      <c r="G42" s="7"/>
    </row>
    <row r="43" spans="2:7" x14ac:dyDescent="0.15">
      <c r="B43" s="3">
        <f t="shared" si="7"/>
        <v>9</v>
      </c>
      <c r="C43" s="4">
        <f t="shared" si="10"/>
        <v>0.64930555555555558</v>
      </c>
      <c r="D43" s="4">
        <f t="shared" si="8"/>
        <v>0.65277777777777779</v>
      </c>
      <c r="E43" s="4">
        <v>3.4722222222222099E-3</v>
      </c>
      <c r="F43" s="22" t="s">
        <v>32</v>
      </c>
      <c r="G43" s="7" t="s">
        <v>28</v>
      </c>
    </row>
    <row r="44" spans="2:7" x14ac:dyDescent="0.15">
      <c r="B44" s="3">
        <f t="shared" si="7"/>
        <v>10</v>
      </c>
      <c r="C44" s="4">
        <f t="shared" si="10"/>
        <v>0.65277777777777779</v>
      </c>
      <c r="D44" s="4">
        <f t="shared" si="8"/>
        <v>0.65555555555555556</v>
      </c>
      <c r="E44" s="4">
        <v>2.7777777777777679E-3</v>
      </c>
      <c r="F44" s="23" t="s">
        <v>33</v>
      </c>
      <c r="G44" s="7" t="s">
        <v>28</v>
      </c>
    </row>
    <row r="45" spans="2:7" x14ac:dyDescent="0.15">
      <c r="B45" s="3">
        <f t="shared" si="7"/>
        <v>11</v>
      </c>
      <c r="C45" s="4">
        <f t="shared" si="10"/>
        <v>0.65555555555555556</v>
      </c>
      <c r="D45" s="4">
        <f t="shared" si="8"/>
        <v>0.66041666666666676</v>
      </c>
      <c r="E45" s="4">
        <v>4.8611111111112049E-3</v>
      </c>
      <c r="F45" s="22" t="s">
        <v>34</v>
      </c>
      <c r="G45" s="7" t="s">
        <v>28</v>
      </c>
    </row>
    <row r="46" spans="2:7" x14ac:dyDescent="0.15">
      <c r="B46" s="3">
        <f t="shared" si="7"/>
        <v>12</v>
      </c>
      <c r="C46" s="4">
        <f t="shared" si="10"/>
        <v>0.66041666666666676</v>
      </c>
      <c r="D46" s="4">
        <f t="shared" si="8"/>
        <v>0.66388888888888886</v>
      </c>
      <c r="E46" s="4">
        <v>3.4722222222220989E-3</v>
      </c>
      <c r="F46" s="22" t="s">
        <v>35</v>
      </c>
      <c r="G46" s="7" t="s">
        <v>28</v>
      </c>
    </row>
    <row r="47" spans="2:7" x14ac:dyDescent="0.15">
      <c r="B47" s="3">
        <f t="shared" si="7"/>
        <v>13</v>
      </c>
      <c r="C47" s="4">
        <f t="shared" si="10"/>
        <v>0.66388888888888886</v>
      </c>
      <c r="D47" s="4">
        <f t="shared" si="8"/>
        <v>0.66666666666666663</v>
      </c>
      <c r="E47" s="4">
        <v>2.7777777777777679E-3</v>
      </c>
      <c r="F47" s="18" t="s">
        <v>41</v>
      </c>
      <c r="G47" s="3" t="s">
        <v>37</v>
      </c>
    </row>
    <row r="48" spans="2:7" x14ac:dyDescent="0.15">
      <c r="B48" s="3">
        <f t="shared" si="7"/>
        <v>14</v>
      </c>
      <c r="C48" s="4">
        <f t="shared" si="10"/>
        <v>0.66666666666666663</v>
      </c>
      <c r="D48" s="4">
        <f t="shared" si="8"/>
        <v>0.67013888888888895</v>
      </c>
      <c r="E48" s="4">
        <v>3.4722222222223209E-3</v>
      </c>
      <c r="F48" s="22" t="s">
        <v>32</v>
      </c>
      <c r="G48" s="7" t="s">
        <v>28</v>
      </c>
    </row>
    <row r="49" spans="2:7" x14ac:dyDescent="0.15">
      <c r="B49" s="3">
        <f t="shared" si="7"/>
        <v>15</v>
      </c>
      <c r="C49" s="4">
        <f t="shared" si="10"/>
        <v>0.67013888888888895</v>
      </c>
      <c r="D49" s="4">
        <f t="shared" si="8"/>
        <v>0.67361111111111116</v>
      </c>
      <c r="E49" s="4">
        <v>3.4722222222222099E-3</v>
      </c>
      <c r="F49" s="23" t="s">
        <v>33</v>
      </c>
      <c r="G49" s="7" t="s">
        <v>28</v>
      </c>
    </row>
    <row r="50" spans="2:7" x14ac:dyDescent="0.15">
      <c r="B50" s="3">
        <f t="shared" si="7"/>
        <v>16</v>
      </c>
      <c r="C50" s="4">
        <f t="shared" si="10"/>
        <v>0.67361111111111116</v>
      </c>
      <c r="D50" s="4">
        <f t="shared" si="8"/>
        <v>0.67638888888888893</v>
      </c>
      <c r="E50" s="4">
        <v>2.7777777777777679E-3</v>
      </c>
      <c r="F50" s="22" t="s">
        <v>34</v>
      </c>
      <c r="G50" s="7" t="s">
        <v>28</v>
      </c>
    </row>
    <row r="51" spans="2:7" x14ac:dyDescent="0.15">
      <c r="B51" s="3">
        <f t="shared" si="7"/>
        <v>17</v>
      </c>
      <c r="C51" s="4">
        <f t="shared" si="10"/>
        <v>0.67638888888888893</v>
      </c>
      <c r="D51" s="4">
        <f t="shared" ref="D51:D54" si="11">C51+E51</f>
        <v>0.68125000000000013</v>
      </c>
      <c r="E51" s="4">
        <v>4.8611111111112049E-3</v>
      </c>
      <c r="F51" s="22" t="s">
        <v>35</v>
      </c>
      <c r="G51" s="7" t="s">
        <v>28</v>
      </c>
    </row>
    <row r="52" spans="2:7" x14ac:dyDescent="0.15">
      <c r="B52" s="3">
        <f t="shared" si="7"/>
        <v>18</v>
      </c>
      <c r="C52" s="4">
        <f t="shared" si="10"/>
        <v>0.68125000000000013</v>
      </c>
      <c r="D52" s="4">
        <f t="shared" si="11"/>
        <v>0.68472222222222223</v>
      </c>
      <c r="E52" s="4">
        <v>3.4722222222220989E-3</v>
      </c>
      <c r="F52" s="18" t="s">
        <v>36</v>
      </c>
      <c r="G52" s="3" t="s">
        <v>37</v>
      </c>
    </row>
    <row r="53" spans="2:7" x14ac:dyDescent="0.15">
      <c r="B53" s="3">
        <f t="shared" si="7"/>
        <v>19</v>
      </c>
      <c r="C53" s="4">
        <f t="shared" si="10"/>
        <v>0.68472222222222223</v>
      </c>
      <c r="D53" s="4">
        <f t="shared" si="11"/>
        <v>0.68819444444444433</v>
      </c>
      <c r="E53" s="4">
        <v>3.4722222222220989E-3</v>
      </c>
      <c r="F53" s="17" t="s">
        <v>38</v>
      </c>
      <c r="G53" s="7" t="s">
        <v>51</v>
      </c>
    </row>
    <row r="54" spans="2:7" x14ac:dyDescent="0.15">
      <c r="B54" s="3">
        <f t="shared" si="7"/>
        <v>20</v>
      </c>
      <c r="C54" s="4">
        <f t="shared" si="10"/>
        <v>0.68819444444444433</v>
      </c>
      <c r="D54" s="4">
        <f t="shared" si="11"/>
        <v>0.6909722222222221</v>
      </c>
      <c r="E54" s="4">
        <v>2.7777777777777679E-3</v>
      </c>
      <c r="F54" s="17" t="s">
        <v>40</v>
      </c>
      <c r="G54" s="7" t="s">
        <v>51</v>
      </c>
    </row>
    <row r="55" spans="2:7" x14ac:dyDescent="0.15">
      <c r="B55" s="26" t="s">
        <v>54</v>
      </c>
      <c r="C55" s="26"/>
      <c r="D55" s="26"/>
      <c r="E55" s="26"/>
      <c r="F55" s="26"/>
      <c r="G55" s="26"/>
    </row>
    <row r="56" spans="2:7" x14ac:dyDescent="0.15">
      <c r="B56" s="20" t="s">
        <v>7</v>
      </c>
      <c r="C56" s="20" t="s">
        <v>2</v>
      </c>
      <c r="D56" s="20" t="s">
        <v>3</v>
      </c>
      <c r="E56" s="20" t="s">
        <v>4</v>
      </c>
      <c r="F56" s="20" t="s">
        <v>5</v>
      </c>
      <c r="G56" s="20" t="s">
        <v>6</v>
      </c>
    </row>
    <row r="57" spans="2:7" x14ac:dyDescent="0.15">
      <c r="B57" s="3">
        <v>1</v>
      </c>
      <c r="C57" s="4">
        <v>0.78819444444444453</v>
      </c>
      <c r="D57" s="4">
        <f>C57+E57</f>
        <v>0.79166666666666674</v>
      </c>
      <c r="E57" s="4">
        <v>3.4722222222222099E-3</v>
      </c>
      <c r="F57" s="18" t="s">
        <v>30</v>
      </c>
      <c r="G57" s="3" t="s">
        <v>37</v>
      </c>
    </row>
    <row r="58" spans="2:7" x14ac:dyDescent="0.15">
      <c r="B58" s="3">
        <f t="shared" ref="B58:B76" si="12">B57+1</f>
        <v>2</v>
      </c>
      <c r="C58" s="4">
        <f>D57</f>
        <v>0.79166666666666674</v>
      </c>
      <c r="D58" s="4">
        <f>C58+E58</f>
        <v>0.79513888888888895</v>
      </c>
      <c r="E58" s="4">
        <v>3.4722222222222099E-3</v>
      </c>
      <c r="F58" s="18" t="s">
        <v>31</v>
      </c>
      <c r="G58" s="7" t="s">
        <v>28</v>
      </c>
    </row>
    <row r="59" spans="2:7" x14ac:dyDescent="0.15">
      <c r="B59" s="3">
        <f t="shared" si="12"/>
        <v>3</v>
      </c>
      <c r="C59" s="4">
        <f>D58</f>
        <v>0.79513888888888895</v>
      </c>
      <c r="D59" s="4">
        <f t="shared" ref="D59:D76" si="13">C59+E59</f>
        <v>0.79791666666666672</v>
      </c>
      <c r="E59" s="4">
        <v>2.7777777777777679E-3</v>
      </c>
      <c r="F59" s="18" t="s">
        <v>32</v>
      </c>
      <c r="G59" s="7" t="s">
        <v>28</v>
      </c>
    </row>
    <row r="60" spans="2:7" x14ac:dyDescent="0.15">
      <c r="B60" s="3">
        <f t="shared" si="12"/>
        <v>4</v>
      </c>
      <c r="C60" s="4">
        <f t="shared" ref="C60" si="14">D59</f>
        <v>0.79791666666666672</v>
      </c>
      <c r="D60" s="4">
        <f t="shared" si="13"/>
        <v>0.80277777777777792</v>
      </c>
      <c r="E60" s="4">
        <v>4.8611111111112049E-3</v>
      </c>
      <c r="F60" s="17" t="s">
        <v>33</v>
      </c>
      <c r="G60" s="7" t="s">
        <v>28</v>
      </c>
    </row>
    <row r="61" spans="2:7" x14ac:dyDescent="0.15">
      <c r="B61" s="3">
        <f t="shared" si="12"/>
        <v>5</v>
      </c>
      <c r="C61" s="4">
        <f>D60</f>
        <v>0.80277777777777792</v>
      </c>
      <c r="D61" s="4">
        <f t="shared" si="13"/>
        <v>0.80625000000000002</v>
      </c>
      <c r="E61" s="4">
        <v>3.4722222222220989E-3</v>
      </c>
      <c r="F61" s="18" t="s">
        <v>34</v>
      </c>
      <c r="G61" s="7" t="s">
        <v>28</v>
      </c>
    </row>
    <row r="62" spans="2:7" x14ac:dyDescent="0.15">
      <c r="B62" s="3">
        <f t="shared" si="12"/>
        <v>6</v>
      </c>
      <c r="C62" s="4">
        <f>D61</f>
        <v>0.80625000000000002</v>
      </c>
      <c r="D62" s="4">
        <f t="shared" si="13"/>
        <v>0.80902777777777779</v>
      </c>
      <c r="E62" s="4">
        <v>2.7777777777777679E-3</v>
      </c>
      <c r="F62" s="18" t="s">
        <v>35</v>
      </c>
      <c r="G62" s="7" t="s">
        <v>28</v>
      </c>
    </row>
    <row r="63" spans="2:7" ht="31.5" x14ac:dyDescent="0.15">
      <c r="B63" s="3">
        <f t="shared" si="12"/>
        <v>7</v>
      </c>
      <c r="C63" s="4">
        <f t="shared" ref="C63:C76" si="15">D62</f>
        <v>0.80902777777777779</v>
      </c>
      <c r="D63" s="4">
        <f t="shared" si="13"/>
        <v>0.81250000000000011</v>
      </c>
      <c r="E63" s="4">
        <v>3.4722222222223209E-3</v>
      </c>
      <c r="F63" s="19" t="s">
        <v>42</v>
      </c>
      <c r="G63" s="3" t="s">
        <v>37</v>
      </c>
    </row>
    <row r="64" spans="2:7" x14ac:dyDescent="0.15">
      <c r="B64" s="3">
        <f t="shared" si="12"/>
        <v>8</v>
      </c>
      <c r="C64" s="4">
        <f t="shared" si="15"/>
        <v>0.81250000000000011</v>
      </c>
      <c r="D64" s="4">
        <f t="shared" si="13"/>
        <v>0.81597222222222232</v>
      </c>
      <c r="E64" s="4">
        <v>3.4722222222222099E-3</v>
      </c>
      <c r="F64" s="18" t="s">
        <v>39</v>
      </c>
      <c r="G64" s="7"/>
    </row>
    <row r="65" spans="2:7" x14ac:dyDescent="0.15">
      <c r="B65" s="3">
        <f t="shared" si="12"/>
        <v>9</v>
      </c>
      <c r="C65" s="4">
        <f t="shared" si="15"/>
        <v>0.81597222222222232</v>
      </c>
      <c r="D65" s="4">
        <f t="shared" si="13"/>
        <v>0.81944444444444453</v>
      </c>
      <c r="E65" s="4">
        <v>3.4722222222222099E-3</v>
      </c>
      <c r="F65" s="22" t="s">
        <v>32</v>
      </c>
      <c r="G65" s="7" t="s">
        <v>28</v>
      </c>
    </row>
    <row r="66" spans="2:7" x14ac:dyDescent="0.15">
      <c r="B66" s="3">
        <f t="shared" si="12"/>
        <v>10</v>
      </c>
      <c r="C66" s="4">
        <f t="shared" si="15"/>
        <v>0.81944444444444453</v>
      </c>
      <c r="D66" s="4">
        <f t="shared" si="13"/>
        <v>0.8222222222222223</v>
      </c>
      <c r="E66" s="4">
        <v>2.7777777777777679E-3</v>
      </c>
      <c r="F66" s="23" t="s">
        <v>33</v>
      </c>
      <c r="G66" s="7" t="s">
        <v>28</v>
      </c>
    </row>
    <row r="67" spans="2:7" x14ac:dyDescent="0.15">
      <c r="B67" s="3">
        <f t="shared" si="12"/>
        <v>11</v>
      </c>
      <c r="C67" s="4">
        <f t="shared" si="15"/>
        <v>0.8222222222222223</v>
      </c>
      <c r="D67" s="4">
        <f t="shared" si="13"/>
        <v>0.8270833333333335</v>
      </c>
      <c r="E67" s="4">
        <v>4.8611111111112049E-3</v>
      </c>
      <c r="F67" s="22" t="s">
        <v>34</v>
      </c>
      <c r="G67" s="7" t="s">
        <v>28</v>
      </c>
    </row>
    <row r="68" spans="2:7" x14ac:dyDescent="0.15">
      <c r="B68" s="3">
        <f t="shared" si="12"/>
        <v>12</v>
      </c>
      <c r="C68" s="4">
        <f t="shared" si="15"/>
        <v>0.8270833333333335</v>
      </c>
      <c r="D68" s="4">
        <f t="shared" si="13"/>
        <v>0.8305555555555556</v>
      </c>
      <c r="E68" s="4">
        <v>3.4722222222220989E-3</v>
      </c>
      <c r="F68" s="22" t="s">
        <v>35</v>
      </c>
      <c r="G68" s="7" t="s">
        <v>28</v>
      </c>
    </row>
    <row r="69" spans="2:7" x14ac:dyDescent="0.15">
      <c r="B69" s="3">
        <f t="shared" si="12"/>
        <v>13</v>
      </c>
      <c r="C69" s="4">
        <f t="shared" si="15"/>
        <v>0.8305555555555556</v>
      </c>
      <c r="D69" s="4">
        <f t="shared" si="13"/>
        <v>0.83333333333333337</v>
      </c>
      <c r="E69" s="4">
        <v>2.7777777777777679E-3</v>
      </c>
      <c r="F69" s="19" t="s">
        <v>41</v>
      </c>
      <c r="G69" s="3" t="s">
        <v>37</v>
      </c>
    </row>
    <row r="70" spans="2:7" x14ac:dyDescent="0.15">
      <c r="B70" s="3">
        <f t="shared" si="12"/>
        <v>14</v>
      </c>
      <c r="C70" s="4">
        <f t="shared" si="15"/>
        <v>0.83333333333333337</v>
      </c>
      <c r="D70" s="4">
        <f t="shared" si="13"/>
        <v>0.83680555555555569</v>
      </c>
      <c r="E70" s="4">
        <v>3.4722222222223209E-3</v>
      </c>
      <c r="F70" s="22" t="s">
        <v>32</v>
      </c>
      <c r="G70" s="7" t="s">
        <v>28</v>
      </c>
    </row>
    <row r="71" spans="2:7" x14ac:dyDescent="0.15">
      <c r="B71" s="3">
        <f t="shared" si="12"/>
        <v>15</v>
      </c>
      <c r="C71" s="4">
        <f t="shared" si="15"/>
        <v>0.83680555555555569</v>
      </c>
      <c r="D71" s="4">
        <f t="shared" si="13"/>
        <v>0.8402777777777779</v>
      </c>
      <c r="E71" s="4">
        <v>3.4722222222222099E-3</v>
      </c>
      <c r="F71" s="23" t="s">
        <v>33</v>
      </c>
      <c r="G71" s="7" t="s">
        <v>28</v>
      </c>
    </row>
    <row r="72" spans="2:7" x14ac:dyDescent="0.15">
      <c r="B72" s="3">
        <f t="shared" si="12"/>
        <v>16</v>
      </c>
      <c r="C72" s="4">
        <f t="shared" si="15"/>
        <v>0.8402777777777779</v>
      </c>
      <c r="D72" s="4">
        <f t="shared" si="13"/>
        <v>0.84305555555555567</v>
      </c>
      <c r="E72" s="4">
        <v>2.7777777777777679E-3</v>
      </c>
      <c r="F72" s="22" t="s">
        <v>34</v>
      </c>
      <c r="G72" s="7" t="s">
        <v>28</v>
      </c>
    </row>
    <row r="73" spans="2:7" x14ac:dyDescent="0.15">
      <c r="B73" s="3">
        <f t="shared" si="12"/>
        <v>17</v>
      </c>
      <c r="C73" s="4">
        <f t="shared" si="15"/>
        <v>0.84305555555555567</v>
      </c>
      <c r="D73" s="4">
        <f t="shared" si="13"/>
        <v>0.84791666666666687</v>
      </c>
      <c r="E73" s="4">
        <v>4.8611111111112049E-3</v>
      </c>
      <c r="F73" s="22" t="s">
        <v>35</v>
      </c>
      <c r="G73" s="7" t="s">
        <v>28</v>
      </c>
    </row>
    <row r="74" spans="2:7" x14ac:dyDescent="0.15">
      <c r="B74" s="3">
        <f t="shared" si="12"/>
        <v>18</v>
      </c>
      <c r="C74" s="4">
        <f t="shared" si="15"/>
        <v>0.84791666666666687</v>
      </c>
      <c r="D74" s="4">
        <f t="shared" si="13"/>
        <v>0.85138888888888897</v>
      </c>
      <c r="E74" s="4">
        <v>3.4722222222220989E-3</v>
      </c>
      <c r="F74" s="18" t="s">
        <v>36</v>
      </c>
      <c r="G74" s="3" t="s">
        <v>37</v>
      </c>
    </row>
    <row r="75" spans="2:7" x14ac:dyDescent="0.15">
      <c r="B75" s="3">
        <f t="shared" si="12"/>
        <v>19</v>
      </c>
      <c r="C75" s="4">
        <f t="shared" si="15"/>
        <v>0.85138888888888897</v>
      </c>
      <c r="D75" s="4">
        <f t="shared" si="13"/>
        <v>0.85486111111111107</v>
      </c>
      <c r="E75" s="4">
        <v>3.4722222222220989E-3</v>
      </c>
      <c r="F75" s="17" t="s">
        <v>38</v>
      </c>
      <c r="G75" s="7" t="s">
        <v>51</v>
      </c>
    </row>
    <row r="76" spans="2:7" x14ac:dyDescent="0.15">
      <c r="B76" s="3">
        <f t="shared" si="12"/>
        <v>20</v>
      </c>
      <c r="C76" s="4">
        <f t="shared" si="15"/>
        <v>0.85486111111111107</v>
      </c>
      <c r="D76" s="4">
        <f t="shared" si="13"/>
        <v>0.85763888888888884</v>
      </c>
      <c r="E76" s="4">
        <v>2.7777777777777679E-3</v>
      </c>
      <c r="F76" s="17" t="s">
        <v>40</v>
      </c>
      <c r="G76" s="7" t="s">
        <v>51</v>
      </c>
    </row>
    <row r="77" spans="2:7" x14ac:dyDescent="0.15">
      <c r="B77" s="25" t="s">
        <v>55</v>
      </c>
    </row>
    <row r="78" spans="2:7" ht="18" customHeight="1" x14ac:dyDescent="0.15">
      <c r="B78" s="25"/>
    </row>
  </sheetData>
  <mergeCells count="20">
    <mergeCell ref="D2:G2"/>
    <mergeCell ref="D3:G3"/>
    <mergeCell ref="D7:G7"/>
    <mergeCell ref="B2:C2"/>
    <mergeCell ref="B3:C3"/>
    <mergeCell ref="B4:C4"/>
    <mergeCell ref="B5:C5"/>
    <mergeCell ref="B6:C6"/>
    <mergeCell ref="D4:G4"/>
    <mergeCell ref="D5:G5"/>
    <mergeCell ref="D6:G6"/>
    <mergeCell ref="B7:C7"/>
    <mergeCell ref="B33:G33"/>
    <mergeCell ref="B55:G55"/>
    <mergeCell ref="B21:G21"/>
    <mergeCell ref="B8:C8"/>
    <mergeCell ref="D8:F8"/>
    <mergeCell ref="B9:C9"/>
    <mergeCell ref="D9:F9"/>
    <mergeCell ref="B10:G10"/>
  </mergeCells>
  <phoneticPr fontId="2"/>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2022-04-19T08:53:05Z</dcterms:created>
  <dcterms:modified xsi:type="dcterms:W3CDTF">2022-04-19T08:53:08Z</dcterms:modified>
</cp:coreProperties>
</file>