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pa-fs01\IPA2\デジタルトランスフォーメーション部\110_DX推進指標\220_分析レポート\2025年版分析レポート\作成資料\20260512_公開用資料一式\"/>
    </mc:Choice>
  </mc:AlternateContent>
  <xr:revisionPtr revIDLastSave="0" documentId="13_ncr:1_{2A5EB992-7605-44AF-B63B-0008E1AA16AD}" xr6:coauthVersionLast="47" xr6:coauthVersionMax="47" xr10:uidLastSave="{00000000-0000-0000-0000-000000000000}"/>
  <bookViews>
    <workbookView xWindow="-120" yWindow="-120" windowWidth="29040" windowHeight="15840" xr2:uid="{38FF8884-BE5F-4535-B4A6-1DE71956D1DB}"/>
  </bookViews>
  <sheets>
    <sheet name="このファイルについて" sheetId="1" r:id="rId1"/>
    <sheet name="業種別" sheetId="2" r:id="rId2"/>
    <sheet name="企業規模別" sheetId="3" r:id="rId3"/>
    <sheet name="売上高規模別" sheetId="4" r:id="rId4"/>
    <sheet name="都道府県別の内訳" sheetId="5" r:id="rId5"/>
    <sheet name="全企業の傾向" sheetId="7" r:id="rId6"/>
    <sheet name="大企業と中小企業" sheetId="9" r:id="rId7"/>
    <sheet name="先行企業と非先行企業" sheetId="11" r:id="rId8"/>
    <sheet name="DX認定企業とDX認定未取得企業 " sheetId="14" r:id="rId9"/>
    <sheet name="2年連続提出企業（大企業）" sheetId="13" r:id="rId10"/>
  </sheets>
  <definedNames>
    <definedName name="_xlnm._FilterDatabase" localSheetId="9" hidden="1">'2年連続提出企業（大企業）'!$A$31:$D$66</definedName>
    <definedName name="_xlnm._FilterDatabase" localSheetId="8" hidden="1">'DX認定企業とDX認定未取得企業 '!#REF!</definedName>
    <definedName name="_xlnm._FilterDatabase" localSheetId="5" hidden="1">全企業の傾向!$A$19:$D$54</definedName>
    <definedName name="_xlnm._FilterDatabase" localSheetId="6" hidden="1">大企業と中小企業!$F$35:$J$70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F16" i="3"/>
</calcChain>
</file>

<file path=xl/sharedStrings.xml><?xml version="1.0" encoding="utf-8"?>
<sst xmlns="http://schemas.openxmlformats.org/spreadsheetml/2006/main" count="1013" uniqueCount="270">
  <si>
    <t>発行元：独立行政法人情報処理推進機構</t>
    <rPh sb="0" eb="3">
      <t>ハッコウモト</t>
    </rPh>
    <phoneticPr fontId="5"/>
  </si>
  <si>
    <t xml:space="preserve">レポート本体はこちらから利用できます。
</t>
    <rPh sb="4" eb="6">
      <t>ホンタイ</t>
    </rPh>
    <rPh sb="12" eb="14">
      <t>リヨウ</t>
    </rPh>
    <phoneticPr fontId="5"/>
  </si>
  <si>
    <t>DX推進指標分析レポート（2025年版）に掲載している図表を配布しています。</t>
    <rPh sb="2" eb="6">
      <t>スイシンシヒョウ</t>
    </rPh>
    <rPh sb="6" eb="8">
      <t>ブンセキ</t>
    </rPh>
    <rPh sb="17" eb="18">
      <t>ネン</t>
    </rPh>
    <rPh sb="18" eb="19">
      <t>バン</t>
    </rPh>
    <rPh sb="21" eb="23">
      <t>ケイサイ</t>
    </rPh>
    <rPh sb="27" eb="29">
      <t>ズヒョウ</t>
    </rPh>
    <rPh sb="30" eb="32">
      <t>ハイフ</t>
    </rPh>
    <phoneticPr fontId="5"/>
  </si>
  <si>
    <t>（注）割合の数値は、小数点以下第2位を四捨五入しているため、個々の集計値の合計は必ずしも100％にならない場合がある。</t>
    <rPh sb="1" eb="2">
      <t>チュウ</t>
    </rPh>
    <phoneticPr fontId="2"/>
  </si>
  <si>
    <t>（注）従業員数 100 人未満の卸売業・サービス業・小売業の企業、及びそれ以外の業種における従業員数 300 人未満の企業を中小企業と定義している。</t>
    <rPh sb="1" eb="2">
      <t>チュウ</t>
    </rPh>
    <phoneticPr fontId="2"/>
  </si>
  <si>
    <t xml:space="preserve"> 業種別の内訳</t>
    <phoneticPr fontId="5"/>
  </si>
  <si>
    <t>業種別</t>
  </si>
  <si>
    <t>2024年</t>
  </si>
  <si>
    <t>対前年増減</t>
  </si>
  <si>
    <t>社数</t>
  </si>
  <si>
    <t>割合</t>
  </si>
  <si>
    <t>増減</t>
  </si>
  <si>
    <t>A.水産・農林業</t>
  </si>
  <si>
    <t>B.鉱業・採石業・砂利採取業</t>
  </si>
  <si>
    <t>C.建設業</t>
  </si>
  <si>
    <t>D.製造業（生活関連）</t>
  </si>
  <si>
    <t>E.製造業（素材）</t>
  </si>
  <si>
    <t>F.製造業（機器）</t>
  </si>
  <si>
    <t>G.製造業（その他）</t>
  </si>
  <si>
    <t>H.電気・ガス・熱供給・水道業</t>
  </si>
  <si>
    <t>I.運輸業・郵便業</t>
  </si>
  <si>
    <t>J.情報通信業</t>
  </si>
  <si>
    <t>K.卸売業・小売業</t>
  </si>
  <si>
    <t>L.金融業・保険業</t>
  </si>
  <si>
    <t>M.不動産業・物品賃貸業</t>
  </si>
  <si>
    <t>N.サービス業</t>
  </si>
  <si>
    <t>O.教育・学習支援業</t>
  </si>
  <si>
    <t>P.医療・福祉</t>
  </si>
  <si>
    <t>Q.公務</t>
  </si>
  <si>
    <t>総計</t>
  </si>
  <si>
    <t>2025年</t>
    <phoneticPr fontId="5"/>
  </si>
  <si>
    <t>7.3,000人以上</t>
  </si>
  <si>
    <t>6.1,000人以上3,000人未満</t>
  </si>
  <si>
    <t>5.500人以上1,000人未満</t>
  </si>
  <si>
    <t>4.300人以上500人未満</t>
  </si>
  <si>
    <t>3.100人以上300人未満</t>
  </si>
  <si>
    <t>大企業</t>
  </si>
  <si>
    <t>2.20人以上100人未満</t>
  </si>
  <si>
    <t>1.20人未満</t>
  </si>
  <si>
    <t>中小企業</t>
  </si>
  <si>
    <t>区分合計</t>
  </si>
  <si>
    <t>従業員規模</t>
  </si>
  <si>
    <t>区分</t>
  </si>
  <si>
    <t>企業規模別の内訳（大企業と中小企業）</t>
    <phoneticPr fontId="5"/>
  </si>
  <si>
    <t>DX推進指標　自己診断提出企業の内訳（2025年結果）</t>
    <rPh sb="2" eb="6">
      <t>スイシンシヒョウ</t>
    </rPh>
    <rPh sb="7" eb="11">
      <t>ジコシンダン</t>
    </rPh>
    <rPh sb="11" eb="13">
      <t>テイシュツ</t>
    </rPh>
    <rPh sb="13" eb="15">
      <t>キギョウ</t>
    </rPh>
    <rPh sb="16" eb="18">
      <t>ウチワケ</t>
    </rPh>
    <rPh sb="23" eb="24">
      <t>ネン</t>
    </rPh>
    <rPh sb="24" eb="26">
      <t>ケッカ</t>
    </rPh>
    <phoneticPr fontId="2"/>
  </si>
  <si>
    <t>売上高規模別回答企業数の内訳</t>
    <phoneticPr fontId="5"/>
  </si>
  <si>
    <t>売上高別</t>
  </si>
  <si>
    <t>1.3億円未満</t>
  </si>
  <si>
    <t>2.3億円以上10億円未満</t>
  </si>
  <si>
    <t>3.10億円以上20億円未満</t>
  </si>
  <si>
    <t>4.20億円以上50億円未満</t>
  </si>
  <si>
    <t>5.50億円以上100億円未満</t>
  </si>
  <si>
    <t>6.100億円以上500億円未満</t>
  </si>
  <si>
    <t>7.500億円以上1,000億円未満</t>
  </si>
  <si>
    <t>8.1,000億円以上</t>
  </si>
  <si>
    <t>都道府県別の内訳</t>
    <phoneticPr fontId="5"/>
  </si>
  <si>
    <t>都道府県</t>
  </si>
  <si>
    <t>全件</t>
  </si>
  <si>
    <t>1.北海道</t>
  </si>
  <si>
    <t>2.青森県</t>
  </si>
  <si>
    <t>3.岩手県</t>
  </si>
  <si>
    <t>4.宮城県</t>
  </si>
  <si>
    <t>5.秋田県</t>
  </si>
  <si>
    <t>6.山形県</t>
  </si>
  <si>
    <t>7.福島県</t>
  </si>
  <si>
    <t>8. 茨城県</t>
  </si>
  <si>
    <t>9.栃木県</t>
  </si>
  <si>
    <t>10.群馬県</t>
  </si>
  <si>
    <t>11.埼玉県</t>
  </si>
  <si>
    <t>12. 千葉県</t>
  </si>
  <si>
    <t>13.東京都</t>
  </si>
  <si>
    <t>14.神奈川県</t>
  </si>
  <si>
    <t>15.新潟県</t>
  </si>
  <si>
    <t>16.富山県</t>
  </si>
  <si>
    <t>17.石川県</t>
  </si>
  <si>
    <t>18.福井県</t>
  </si>
  <si>
    <t>19.山梨県</t>
  </si>
  <si>
    <t>20.長野県</t>
  </si>
  <si>
    <t>21. 岐阜県</t>
  </si>
  <si>
    <t>22. 静岡県</t>
  </si>
  <si>
    <t>23. 愛知県</t>
  </si>
  <si>
    <t>24.三重県</t>
  </si>
  <si>
    <t>25.滋賀県</t>
  </si>
  <si>
    <t>26.京都府</t>
  </si>
  <si>
    <t>27.大阪府</t>
  </si>
  <si>
    <t>28.兵庫県</t>
  </si>
  <si>
    <t>29.奈良県</t>
  </si>
  <si>
    <t>30.和歌山県</t>
  </si>
  <si>
    <t>31.鳥取県</t>
  </si>
  <si>
    <t>32.島根県</t>
  </si>
  <si>
    <t>33.岡山県</t>
  </si>
  <si>
    <t>34.広島県</t>
  </si>
  <si>
    <t>35.山口県</t>
  </si>
  <si>
    <t>36.徳島県</t>
  </si>
  <si>
    <t>37.香川県</t>
  </si>
  <si>
    <t>38.愛媛県</t>
  </si>
  <si>
    <t>39.高知県</t>
  </si>
  <si>
    <t>40.福岡県</t>
  </si>
  <si>
    <t>41.佐賀県</t>
  </si>
  <si>
    <t>42.長崎県</t>
  </si>
  <si>
    <t>43.熊本県</t>
  </si>
  <si>
    <t>44.大分県</t>
  </si>
  <si>
    <t>45.宮崎県</t>
  </si>
  <si>
    <t>46.鹿児島県</t>
  </si>
  <si>
    <t>47.沖縄県</t>
  </si>
  <si>
    <t>全指標における現在値の平均</t>
  </si>
  <si>
    <t>頻度</t>
  </si>
  <si>
    <t>0以上1未満</t>
  </si>
  <si>
    <t>1以上2未満</t>
  </si>
  <si>
    <t>2以上3未満</t>
  </si>
  <si>
    <t>3以上4未満</t>
  </si>
  <si>
    <t>4以上</t>
  </si>
  <si>
    <t> 指標</t>
  </si>
  <si>
    <t>現在値</t>
  </si>
  <si>
    <t>目標値</t>
  </si>
  <si>
    <t>全指標</t>
  </si>
  <si>
    <t>経営視点指標</t>
  </si>
  <si>
    <t>IT視点指標</t>
  </si>
  <si>
    <t>各指標の現在値と目標値の比較</t>
    <phoneticPr fontId="5"/>
  </si>
  <si>
    <t>指標名</t>
    <rPh sb="0" eb="2">
      <t>シヒョウ</t>
    </rPh>
    <rPh sb="2" eb="3">
      <t>メイ</t>
    </rPh>
    <phoneticPr fontId="8"/>
  </si>
  <si>
    <t>現在値</t>
    <rPh sb="0" eb="3">
      <t>ゲンザイチ</t>
    </rPh>
    <phoneticPr fontId="8"/>
  </si>
  <si>
    <t>目標値</t>
    <rPh sb="0" eb="3">
      <t>モクヒョウチ</t>
    </rPh>
    <phoneticPr fontId="8"/>
  </si>
  <si>
    <t>ビジョンの共有</t>
  </si>
  <si>
    <t>危機感とビジョン実現の必要性の共有</t>
  </si>
  <si>
    <t>経営トップのコミットメント</t>
  </si>
  <si>
    <t>マインドセット、企業文化</t>
  </si>
  <si>
    <t>体制</t>
  </si>
  <si>
    <t>KPI</t>
  </si>
  <si>
    <t>評価</t>
  </si>
  <si>
    <t>投資意思決定、予算配分</t>
  </si>
  <si>
    <t>推進・サポート体制</t>
  </si>
  <si>
    <t>推進体制</t>
  </si>
  <si>
    <t>外部との連携</t>
  </si>
  <si>
    <t>人材育成・確保</t>
  </si>
  <si>
    <t>事業部門における人材</t>
  </si>
  <si>
    <t>技術を支える人材</t>
  </si>
  <si>
    <t>人材の融合</t>
  </si>
  <si>
    <t>事業への落とし込み</t>
  </si>
  <si>
    <t>戦略とロードマップ</t>
  </si>
  <si>
    <t>バリューチェーンワイド</t>
  </si>
  <si>
    <t>持続力</t>
  </si>
  <si>
    <t>ビジョン実現の基盤としてのITシステムの構築</t>
  </si>
  <si>
    <t>データ活用</t>
  </si>
  <si>
    <t>スピード・アジリティ</t>
  </si>
  <si>
    <t>IT資産の分析・評価</t>
  </si>
  <si>
    <t>廃棄</t>
  </si>
  <si>
    <t>競争領域の特定</t>
  </si>
  <si>
    <t>非競争領域の標準化・共通化</t>
  </si>
  <si>
    <t>ロードマップ</t>
  </si>
  <si>
    <t>ガバナンス・体制</t>
  </si>
  <si>
    <t>人材確保</t>
  </si>
  <si>
    <t>事業部門のオーナーシップ</t>
  </si>
  <si>
    <t>データ活用の人材連携</t>
  </si>
  <si>
    <t>プライバシー、データセキュリティ</t>
  </si>
  <si>
    <t>IT投資の評価</t>
  </si>
  <si>
    <t>現在値と目標値の平均の差が大きい上位 5指標</t>
  </si>
  <si>
    <t>現在値平均</t>
  </si>
  <si>
    <t>目標値平均</t>
  </si>
  <si>
    <t>差</t>
  </si>
  <si>
    <t>現在値と目標値の平均の差が小さい上位 5 指標（経営視点）</t>
    <rPh sb="16" eb="17">
      <t>ウエ</t>
    </rPh>
    <phoneticPr fontId="5"/>
  </si>
  <si>
    <t>現在値と目標値の平均の差が小さい上位 5指標</t>
  </si>
  <si>
    <t>現在値と目標値の平均の差が大きい上位 5 指標（IT視点）</t>
    <phoneticPr fontId="5"/>
  </si>
  <si>
    <t>現在値と目標値の平均の差が小さい上位 5 指標（IT視点）</t>
    <rPh sb="16" eb="17">
      <t>ウエ</t>
    </rPh>
    <phoneticPr fontId="5"/>
  </si>
  <si>
    <t>大企業と中小企業の業種の内訳</t>
    <phoneticPr fontId="5"/>
  </si>
  <si>
    <t>指標名</t>
  </si>
  <si>
    <t>企業区分</t>
  </si>
  <si>
    <t>大企業</t>
    <rPh sb="0" eb="3">
      <t>ダイキギョウ</t>
    </rPh>
    <phoneticPr fontId="5"/>
  </si>
  <si>
    <t>中小企業</t>
    <rPh sb="0" eb="2">
      <t>チュウショウ</t>
    </rPh>
    <rPh sb="2" eb="4">
      <t>キギョウ</t>
    </rPh>
    <phoneticPr fontId="5"/>
  </si>
  <si>
    <t>大企業と中小企業の現在値の平均の差</t>
    <rPh sb="0" eb="3">
      <t>ダイキギョウ</t>
    </rPh>
    <rPh sb="4" eb="8">
      <t>チュウショウキギョウ</t>
    </rPh>
    <rPh sb="9" eb="12">
      <t>ゲンザイチ</t>
    </rPh>
    <rPh sb="13" eb="15">
      <t>ヘイキン</t>
    </rPh>
    <rPh sb="16" eb="17">
      <t>サ</t>
    </rPh>
    <phoneticPr fontId="5"/>
  </si>
  <si>
    <t>大企業における現在値と目標値の差平均の差が大きい上位 5 指標（経営視点）</t>
    <phoneticPr fontId="5"/>
  </si>
  <si>
    <t>大企業における現在値と目標値の平均の差が小さい上位 5 指標（経営視点）</t>
    <phoneticPr fontId="5"/>
  </si>
  <si>
    <t>大企業における現在値と目標値の平均の差が大きい上位 5 指標（IT視点）</t>
    <phoneticPr fontId="5"/>
  </si>
  <si>
    <t>大企業における現在値と目標値の平均の差が小さい上位 5 指標（IT視点）</t>
    <phoneticPr fontId="5"/>
  </si>
  <si>
    <t>中小企業における現在値と目標値の平均の差が大きい上位 5 指標（経営視点）</t>
    <phoneticPr fontId="5"/>
  </si>
  <si>
    <t>中小企業における現在値と目標値の平均の差が小さい上位 5 指標（経営視点）</t>
    <phoneticPr fontId="5"/>
  </si>
  <si>
    <t>中小企業における現在値と目標値の平均の差が大きい上位 5 指標（IT視点）</t>
    <phoneticPr fontId="5"/>
  </si>
  <si>
    <t>中小企業における現在値と目標値の平均の差が小さい上位 5 指標（IT視点）</t>
    <phoneticPr fontId="5"/>
  </si>
  <si>
    <t>大企業と中小企業の現在値の平均の差が大きい上位 5 指標（経営視点）</t>
    <phoneticPr fontId="5"/>
  </si>
  <si>
    <t>現在値の平均の差が大きい上位 5指標</t>
  </si>
  <si>
    <t>大企業と中小企業の現在値の平均の差が小さい上位 5 指標（経営視点）</t>
    <phoneticPr fontId="5"/>
  </si>
  <si>
    <t>現在値の平均の差が小さい上位 5指標</t>
  </si>
  <si>
    <t>大企業と中小企業の現在値の平均の差が大きい上位 5 指標（IT視点）</t>
    <phoneticPr fontId="5"/>
  </si>
  <si>
    <t>大企業と中小企業の現在値の平均の差が小さい上位 5 指標（IT視点）</t>
    <phoneticPr fontId="5"/>
  </si>
  <si>
    <t>先行企業と非先行企業の業種の内訳</t>
    <phoneticPr fontId="5"/>
  </si>
  <si>
    <t>先行企業</t>
  </si>
  <si>
    <t>非先行企業</t>
  </si>
  <si>
    <t>先行企業と非先行企業の従業員数規模の内訳</t>
    <phoneticPr fontId="5"/>
  </si>
  <si>
    <t>従業員数規模</t>
    <phoneticPr fontId="5"/>
  </si>
  <si>
    <t>区分合計</t>
    <phoneticPr fontId="5"/>
  </si>
  <si>
    <t>1. 20人未満</t>
  </si>
  <si>
    <t>2. 20人以上100人未満</t>
  </si>
  <si>
    <t>3. 100人以上300人未満</t>
  </si>
  <si>
    <t>4. 300人以上500人未満</t>
  </si>
  <si>
    <t>5. 500人以上1,000人未満</t>
  </si>
  <si>
    <t>6. 1,000人以上3,000人未満</t>
  </si>
  <si>
    <t>7. 3,000人以上</t>
  </si>
  <si>
    <t>先行企業</t>
    <rPh sb="0" eb="2">
      <t>センコウ</t>
    </rPh>
    <rPh sb="2" eb="4">
      <t>キギョウ</t>
    </rPh>
    <phoneticPr fontId="5"/>
  </si>
  <si>
    <t>非先行企業</t>
    <rPh sb="0" eb="5">
      <t>ヒセンコウキギョウ</t>
    </rPh>
    <phoneticPr fontId="5"/>
  </si>
  <si>
    <t>先行企業と非先行企業の現在値の平均の差</t>
    <rPh sb="0" eb="2">
      <t>センコウ</t>
    </rPh>
    <rPh sb="2" eb="4">
      <t>キギョウ</t>
    </rPh>
    <rPh sb="5" eb="6">
      <t>ヒ</t>
    </rPh>
    <rPh sb="6" eb="8">
      <t>センコウ</t>
    </rPh>
    <rPh sb="8" eb="10">
      <t>キギョウ</t>
    </rPh>
    <phoneticPr fontId="5"/>
  </si>
  <si>
    <t>先行企業における現在値と目標値の平均の差が大きい上位 5 指標（経営視点）</t>
    <phoneticPr fontId="5"/>
  </si>
  <si>
    <t>先行企業における現在値と目標値の平均の差が小さい上位 5 指標（経営視点）</t>
    <phoneticPr fontId="5"/>
  </si>
  <si>
    <t>先行企業における現在値と目標値の平均の差が大きい上位 5 指標（IT視点）</t>
    <phoneticPr fontId="5"/>
  </si>
  <si>
    <t>先行企業における現在値と目標値の平均の差が小さい上位 5 指標（IT視点）</t>
    <phoneticPr fontId="5"/>
  </si>
  <si>
    <t>非先行企業における現在値と目標値の平均の差が大きい上位 5 指標（経営視点）</t>
    <phoneticPr fontId="5"/>
  </si>
  <si>
    <t>非先行企業における現在値と目標値の平均の差が小さい上位 5 指標（経営視点）</t>
    <phoneticPr fontId="5"/>
  </si>
  <si>
    <t>非先行企業における現在値と目標値の平均の差が大きい上位 5 指標（IT視点）</t>
    <phoneticPr fontId="5"/>
  </si>
  <si>
    <t>非先行企業における現在値と目標値の平均の差が小さい上位 5 指標（IT視点）</t>
    <phoneticPr fontId="5"/>
  </si>
  <si>
    <t>DX 認定企業と DX 認定未取得企業の業種の内訳</t>
    <phoneticPr fontId="5"/>
  </si>
  <si>
    <t>DX認定企業</t>
  </si>
  <si>
    <t>DX認定未取得企業</t>
    <phoneticPr fontId="5"/>
  </si>
  <si>
    <t>DX 認定企業とDX 認定未取得企業の従業員数規模の内訳</t>
    <phoneticPr fontId="5"/>
  </si>
  <si>
    <t>DX認定未取得企業</t>
  </si>
  <si>
    <t>従業員数規模</t>
  </si>
  <si>
    <t>DX認定企業</t>
    <rPh sb="2" eb="6">
      <t>ニンテイキギョウ</t>
    </rPh>
    <phoneticPr fontId="5"/>
  </si>
  <si>
    <t>DX認定未取得企業</t>
    <rPh sb="2" eb="4">
      <t>ニンテイ</t>
    </rPh>
    <rPh sb="4" eb="5">
      <t>ミ</t>
    </rPh>
    <rPh sb="5" eb="9">
      <t>シュトクキギョウ</t>
    </rPh>
    <phoneticPr fontId="5"/>
  </si>
  <si>
    <t>DX認定企業とDX認定未取得企業の現在値の平均の差</t>
    <rPh sb="2" eb="4">
      <t>ニンテイ</t>
    </rPh>
    <rPh sb="9" eb="11">
      <t>ニンテイ</t>
    </rPh>
    <rPh sb="11" eb="12">
      <t>ミ</t>
    </rPh>
    <rPh sb="12" eb="14">
      <t>シュトク</t>
    </rPh>
    <rPh sb="14" eb="16">
      <t>キギョウ</t>
    </rPh>
    <phoneticPr fontId="5"/>
  </si>
  <si>
    <t>DX認定企業における現在値と目標値の平均の差が大きい上位 5 指標（経営視点）</t>
    <phoneticPr fontId="5"/>
  </si>
  <si>
    <t>DX認定企業における現在値と目標値の平均の差が小さい上位 5 指標（経営視点）</t>
    <phoneticPr fontId="5"/>
  </si>
  <si>
    <t>DX認定企業における現在値と目標値の平均の差が大きい上位 5 指標（IT視点）</t>
    <phoneticPr fontId="5"/>
  </si>
  <si>
    <t>DX認定企業における現在値と目標値の平均の差が小さい上位 5 指標（IT視点）</t>
    <phoneticPr fontId="5"/>
  </si>
  <si>
    <t>DX認定未取得企業における現在値と目標値の平均の差が大きい上位 5 指標（経営視点）</t>
    <phoneticPr fontId="5"/>
  </si>
  <si>
    <t>DX認定未取得企業における現在値と目標値の平均の差が小さい上位 5 指標（経営視点）</t>
    <phoneticPr fontId="5"/>
  </si>
  <si>
    <t>DX認定未取得企業における現在値と目標値の平均の差が小さい上位 5 指標（IT視点）</t>
    <phoneticPr fontId="5"/>
  </si>
  <si>
    <t>DX認定企業とDX認定未取得企業の現在値の平均の差が大きい上位 5 指標（経営視点）</t>
    <phoneticPr fontId="5"/>
  </si>
  <si>
    <t>DX認定企業とDX認定未取得企業の現在値の平均の差が小さい上位 5 指標（経営視点）</t>
    <phoneticPr fontId="5"/>
  </si>
  <si>
    <t>DX認定企業とDX認定未取得企業の現在値の平均の差が大きい上位 5 指標（IT視点）</t>
    <phoneticPr fontId="5"/>
  </si>
  <si>
    <t>DX認定企業とDX認定未取得企業の現在値の平均の差が小さい上位 5 指標（IT視点）</t>
    <phoneticPr fontId="5"/>
  </si>
  <si>
    <t>提出年</t>
  </si>
  <si>
    <t>2024年</t>
    <rPh sb="4" eb="5">
      <t>ネン</t>
    </rPh>
    <phoneticPr fontId="5"/>
  </si>
  <si>
    <t>現在値の平均の差が大きい上位5指標</t>
  </si>
  <si>
    <t>現在値の平均の差が小さい上位5指標</t>
  </si>
  <si>
    <t>2025年</t>
    <rPh sb="4" eb="5">
      <t>ネン</t>
    </rPh>
    <phoneticPr fontId="5"/>
  </si>
  <si>
    <t>現在値と目標値の平均の差が小さい上位 5指標</t>
    <phoneticPr fontId="5"/>
  </si>
  <si>
    <t>2年連続提出している大企業の2024年と2025年の現在値の平均の差</t>
    <phoneticPr fontId="5"/>
  </si>
  <si>
    <t>先行企業</t>
    <rPh sb="0" eb="4">
      <t>センコウキギョウ</t>
    </rPh>
    <phoneticPr fontId="5"/>
  </si>
  <si>
    <t>非先行企業</t>
    <rPh sb="0" eb="1">
      <t>ヒ</t>
    </rPh>
    <rPh sb="1" eb="5">
      <t>センコウキギョウ</t>
    </rPh>
    <phoneticPr fontId="5"/>
  </si>
  <si>
    <t>DX認定未取得企業における現在値と目標値の平均の差が大きい上位 5 指標（IT視点)</t>
    <phoneticPr fontId="5"/>
  </si>
  <si>
    <t>全体最適</t>
  </si>
  <si>
    <t>2年連続提出している大企業の2024年と2025年の現在値の平均</t>
    <phoneticPr fontId="5"/>
  </si>
  <si>
    <t>現在値と目標値の平均の差が大きい上位 5 指標（経営視点）　上位5指標は同率を含める。これ以降上位5指標を示す場合も同様に同率を含めて掲載する。</t>
    <phoneticPr fontId="5"/>
  </si>
  <si>
    <t>大企業と中小企業それぞれの現在値と目標値の平均値</t>
    <phoneticPr fontId="5"/>
  </si>
  <si>
    <t>中小企業</t>
    <rPh sb="0" eb="4">
      <t>チュウショウキギョウ</t>
    </rPh>
    <phoneticPr fontId="5"/>
  </si>
  <si>
    <t>ビジョン実現の基盤としてのITシステムの構築</t>
    <rPh sb="20" eb="22">
      <t>コウチク</t>
    </rPh>
    <phoneticPr fontId="5"/>
  </si>
  <si>
    <t>ロードマップ</t>
    <phoneticPr fontId="5"/>
  </si>
  <si>
    <t>プライバシー、データセキュリティ体制</t>
  </si>
  <si>
    <t>DX認定企業</t>
    <rPh sb="2" eb="4">
      <t>ニンテイ</t>
    </rPh>
    <rPh sb="4" eb="6">
      <t>キギョウ</t>
    </rPh>
    <phoneticPr fontId="5"/>
  </si>
  <si>
    <t>DX認定未取得企業</t>
    <rPh sb="2" eb="4">
      <t>ニンテイ</t>
    </rPh>
    <rPh sb="4" eb="5">
      <t>ミ</t>
    </rPh>
    <rPh sb="5" eb="7">
      <t>シュトク</t>
    </rPh>
    <rPh sb="7" eb="9">
      <t>キギョウ</t>
    </rPh>
    <phoneticPr fontId="5"/>
  </si>
  <si>
    <t>事業への落とし込み</t>
    <phoneticPr fontId="5"/>
  </si>
  <si>
    <t>2年連続提出している大企業の2024年と2025年の
現在値の平均の差が小さい上位5指標（経営視点）</t>
    <phoneticPr fontId="5"/>
  </si>
  <si>
    <t>2年連続提出している大企業の2024年と2025年の
現在値の平均の差が小さい上位5指標（IT視点）</t>
    <phoneticPr fontId="5"/>
  </si>
  <si>
    <t>2年連続提出している大企業の2024年と2025年の
現在値の平均の差が大きい上位5指標（IT視点）</t>
    <phoneticPr fontId="5"/>
  </si>
  <si>
    <t xml:space="preserve">1.74  </t>
  </si>
  <si>
    <t xml:space="preserve">3.42  </t>
  </si>
  <si>
    <t xml:space="preserve">1.81  </t>
  </si>
  <si>
    <t xml:space="preserve">3.40  </t>
  </si>
  <si>
    <t>2年連続提出している大企業の2024年と2025年の現在値の平均の差が大きい上位5指標（経営視点）</t>
    <phoneticPr fontId="5"/>
  </si>
  <si>
    <t>全体最適</t>
    <rPh sb="0" eb="2">
      <t>ゼンタイ</t>
    </rPh>
    <phoneticPr fontId="5"/>
  </si>
  <si>
    <t>全体最適</t>
    <rPh sb="1" eb="2">
      <t>タイ</t>
    </rPh>
    <phoneticPr fontId="5"/>
  </si>
  <si>
    <t>先行企業と非先行企業の現在値の平均の差が大きい上位 5 指標（経営視点）</t>
    <phoneticPr fontId="5"/>
  </si>
  <si>
    <t>先行企業と非先行企業の現在値の平均の差が小さい上位 5 指標（経営視点）</t>
    <phoneticPr fontId="5"/>
  </si>
  <si>
    <t>先行企業と非先行企業の現在値の平均の差が大きい上位 5 指標（IT視点）</t>
    <phoneticPr fontId="5"/>
  </si>
  <si>
    <t>先行企業と非先行企業の現在値の平均の差が小さい上位 5 指標（IT視点）</t>
    <phoneticPr fontId="5"/>
  </si>
  <si>
    <t>2025年DX推進指標提出企業の平均値の分布表</t>
    <phoneticPr fontId="5"/>
  </si>
  <si>
    <t>全35指標における現在値の平均が3以上の企業を先行企業と定義している。</t>
    <phoneticPr fontId="5"/>
  </si>
  <si>
    <t>DX認定企業とDX認定未取得企業それぞれの現在値と目標値の平均値</t>
    <phoneticPr fontId="5"/>
  </si>
  <si>
    <t>2年連続提出している大企業の現在値と目標値の平均値</t>
    <phoneticPr fontId="5"/>
  </si>
  <si>
    <t>全企業における現在値と目標値の平均値</t>
    <phoneticPr fontId="5"/>
  </si>
  <si>
    <t>先行企業と非先行企業それぞれの現在値と目標値の平均値</t>
    <phoneticPr fontId="5"/>
  </si>
  <si>
    <t>https://www.ipa.go.jp/digital/dx-suishin/tbl5kb0000007nt4-att/dx-suishin-report2025.pdf</t>
    <phoneticPr fontId="5"/>
  </si>
  <si>
    <t>公開日　2026年5月15日</t>
    <rPh sb="0" eb="3">
      <t>コウカイビ</t>
    </rPh>
    <rPh sb="8" eb="9">
      <t>ネン</t>
    </rPh>
    <rPh sb="10" eb="11">
      <t>ガツ</t>
    </rPh>
    <rPh sb="13" eb="14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</si>
</sst>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.0%"/>
    <numFmt numFmtId="178" formatCode="[Blue]#,##0.0%;[Red]&quot;▲&quot;#,##0.0%"/>
    <numFmt numFmtId="179" formatCode="0.00_);[Red]\(0.00\)"/>
    <numFmt numFmtId="180" formatCode="#,##0_);\(#,##0\)"/>
    <numFmt numFmtId="181" formatCode="0;&quot;▲ &quot;0"/>
    <numFmt numFmtId="182" formatCode="[Blue]_▲#,##0;[Red]&quot;▲&quot;#,##0\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color rgb="FF00B0F0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0000FF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3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9" fontId="4" fillId="0" borderId="2" xfId="0" applyNumberFormat="1" applyFont="1" applyBorder="1" applyAlignment="1">
      <alignment horizontal="right" vertical="center"/>
    </xf>
    <xf numFmtId="3" fontId="4" fillId="0" borderId="0" xfId="0" applyNumberFormat="1" applyFont="1">
      <alignment vertical="center"/>
    </xf>
    <xf numFmtId="10" fontId="4" fillId="0" borderId="0" xfId="0" applyNumberFormat="1" applyFont="1">
      <alignment vertical="center"/>
    </xf>
    <xf numFmtId="38" fontId="4" fillId="0" borderId="2" xfId="1" applyFont="1" applyBorder="1" applyAlignment="1">
      <alignment horizontal="right" vertical="center"/>
    </xf>
    <xf numFmtId="177" fontId="4" fillId="0" borderId="2" xfId="2" applyNumberFormat="1" applyFont="1" applyBorder="1" applyAlignment="1">
      <alignment horizontal="right" vertical="center"/>
    </xf>
    <xf numFmtId="178" fontId="4" fillId="0" borderId="2" xfId="2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38" fontId="4" fillId="0" borderId="2" xfId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8" xfId="0" applyFont="1" applyBorder="1" applyAlignment="1">
      <alignment horizontal="centerContinuous" vertical="center"/>
    </xf>
    <xf numFmtId="0" fontId="4" fillId="0" borderId="3" xfId="0" applyFont="1" applyBorder="1">
      <alignment vertical="center"/>
    </xf>
    <xf numFmtId="179" fontId="4" fillId="0" borderId="2" xfId="0" applyNumberFormat="1" applyFont="1" applyBorder="1">
      <alignment vertical="center"/>
    </xf>
    <xf numFmtId="2" fontId="4" fillId="0" borderId="0" xfId="0" applyNumberFormat="1" applyFont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2" xfId="0" applyFont="1" applyBorder="1">
      <alignment vertical="center"/>
    </xf>
    <xf numFmtId="2" fontId="4" fillId="0" borderId="2" xfId="0" applyNumberFormat="1" applyFont="1" applyBorder="1">
      <alignment vertical="center"/>
    </xf>
    <xf numFmtId="2" fontId="0" fillId="0" borderId="0" xfId="0" applyNumberFormat="1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vertical="center" wrapText="1"/>
    </xf>
    <xf numFmtId="0" fontId="4" fillId="0" borderId="14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176" fontId="4" fillId="0" borderId="15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4" fillId="0" borderId="8" xfId="0" applyFont="1" applyBorder="1" applyAlignment="1">
      <alignment vertical="center" wrapText="1"/>
    </xf>
    <xf numFmtId="176" fontId="4" fillId="0" borderId="12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7" fontId="4" fillId="0" borderId="0" xfId="2" applyNumberFormat="1" applyFont="1" applyBorder="1">
      <alignment vertical="center"/>
    </xf>
    <xf numFmtId="179" fontId="0" fillId="0" borderId="0" xfId="0" applyNumberFormat="1">
      <alignment vertical="center"/>
    </xf>
    <xf numFmtId="179" fontId="4" fillId="0" borderId="3" xfId="0" applyNumberFormat="1" applyFont="1" applyBorder="1">
      <alignment vertical="center"/>
    </xf>
    <xf numFmtId="0" fontId="4" fillId="0" borderId="9" xfId="0" applyFont="1" applyBorder="1" applyAlignment="1">
      <alignment horizontal="centerContinuous" vertical="center"/>
    </xf>
    <xf numFmtId="177" fontId="4" fillId="0" borderId="12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38" fontId="4" fillId="0" borderId="8" xfId="1" applyFont="1" applyBorder="1">
      <alignment vertical="center"/>
    </xf>
    <xf numFmtId="9" fontId="4" fillId="0" borderId="0" xfId="2" applyFont="1">
      <alignment vertical="center"/>
    </xf>
    <xf numFmtId="179" fontId="4" fillId="0" borderId="2" xfId="0" applyNumberFormat="1" applyFont="1" applyBorder="1" applyAlignment="1">
      <alignment horizontal="right" vertical="center"/>
    </xf>
    <xf numFmtId="176" fontId="4" fillId="0" borderId="2" xfId="1" applyNumberFormat="1" applyFont="1" applyBorder="1">
      <alignment vertical="center"/>
    </xf>
    <xf numFmtId="180" fontId="4" fillId="0" borderId="2" xfId="1" applyNumberFormat="1" applyFont="1" applyBorder="1">
      <alignment vertical="center"/>
    </xf>
    <xf numFmtId="179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vertical="center" wrapText="1"/>
    </xf>
    <xf numFmtId="179" fontId="4" fillId="0" borderId="2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/>
    </xf>
    <xf numFmtId="182" fontId="6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179" fontId="4" fillId="0" borderId="2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81" fontId="6" fillId="0" borderId="1" xfId="0" applyNumberFormat="1" applyFont="1" applyBorder="1" applyAlignment="1">
      <alignment horizontal="right" vertical="center"/>
    </xf>
    <xf numFmtId="181" fontId="6" fillId="0" borderId="5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7" fontId="4" fillId="0" borderId="1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10</xdr:col>
      <xdr:colOff>109037</xdr:colOff>
      <xdr:row>98</xdr:row>
      <xdr:rowOff>154581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A840A4-418F-4118-9BB1-10228A4B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5615" y="11239500"/>
          <a:ext cx="7413379" cy="7584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69386</xdr:colOff>
      <xdr:row>21</xdr:row>
      <xdr:rowOff>139433</xdr:rowOff>
    </xdr:from>
    <xdr:to>
      <xdr:col>14</xdr:col>
      <xdr:colOff>412854</xdr:colOff>
      <xdr:row>44</xdr:row>
      <xdr:rowOff>12047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57CB109-9171-46D3-878F-69E674271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8471" y="4083588"/>
          <a:ext cx="6504372" cy="4190833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546100</xdr:colOff>
      <xdr:row>3</xdr:row>
      <xdr:rowOff>61005</xdr:rowOff>
    </xdr:from>
    <xdr:to>
      <xdr:col>13</xdr:col>
      <xdr:colOff>679944</xdr:colOff>
      <xdr:row>20</xdr:row>
      <xdr:rowOff>78051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E19B06B-97F4-6CA5-607F-FA9E4836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1591" y="635057"/>
          <a:ext cx="5613912" cy="3270003"/>
        </a:xfrm>
        <a:prstGeom prst="rect">
          <a:avLst/>
        </a:prstGeom>
      </xdr:spPr>
    </xdr:pic>
    <xdr:clientData/>
  </xdr:twoCellAnchor>
  <xdr:twoCellAnchor editAs="oneCell">
    <xdr:from>
      <xdr:col>0</xdr:col>
      <xdr:colOff>58208</xdr:colOff>
      <xdr:row>94</xdr:row>
      <xdr:rowOff>169333</xdr:rowOff>
    </xdr:from>
    <xdr:to>
      <xdr:col>4</xdr:col>
      <xdr:colOff>353260</xdr:colOff>
      <xdr:row>116</xdr:row>
      <xdr:rowOff>164389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A7A52AE-C936-2702-4EDD-19D553C01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08" y="18457333"/>
          <a:ext cx="7559989" cy="4186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58208</xdr:rowOff>
    </xdr:from>
    <xdr:to>
      <xdr:col>4</xdr:col>
      <xdr:colOff>299815</xdr:colOff>
      <xdr:row>139</xdr:row>
      <xdr:rowOff>48499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E7DE3E0-93D7-7018-DD31-42CC1C103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27708"/>
          <a:ext cx="7559989" cy="41860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73</xdr:row>
      <xdr:rowOff>0</xdr:rowOff>
    </xdr:from>
    <xdr:to>
      <xdr:col>6</xdr:col>
      <xdr:colOff>316180</xdr:colOff>
      <xdr:row>93</xdr:row>
      <xdr:rowOff>126560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C314BA3-820C-BF3E-CF5E-DF61FBC2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16938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11906</xdr:rowOff>
    </xdr:from>
    <xdr:to>
      <xdr:col>6</xdr:col>
      <xdr:colOff>316180</xdr:colOff>
      <xdr:row>117</xdr:row>
      <xdr:rowOff>145610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8E5825-1511-2EEA-AEB3-E5E9F5E7B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12750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6</xdr:col>
      <xdr:colOff>316180</xdr:colOff>
      <xdr:row>143</xdr:row>
      <xdr:rowOff>128941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4394FD3-D561-94EC-DC8D-02B1DA3DB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53844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6</xdr:col>
      <xdr:colOff>316180</xdr:colOff>
      <xdr:row>192</xdr:row>
      <xdr:rowOff>128941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D61887F8-FAA8-D476-E361-05FE0374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88344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53578</xdr:rowOff>
    </xdr:from>
    <xdr:to>
      <xdr:col>6</xdr:col>
      <xdr:colOff>316180</xdr:colOff>
      <xdr:row>216</xdr:row>
      <xdr:rowOff>182519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70F082B9-38F4-A864-2C93-7089211AF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13922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172640</xdr:rowOff>
    </xdr:from>
    <xdr:to>
      <xdr:col>6</xdr:col>
      <xdr:colOff>316180</xdr:colOff>
      <xdr:row>167</xdr:row>
      <xdr:rowOff>106318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F749FACB-89DA-F223-A8B2-95BEA87E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07984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13</xdr:col>
      <xdr:colOff>508203</xdr:colOff>
      <xdr:row>21</xdr:row>
      <xdr:rowOff>12638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D7BE70A-1C26-B74A-1D5D-B1FDF8FC9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19813" y="381000"/>
          <a:ext cx="6675699" cy="36274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109</xdr:row>
      <xdr:rowOff>4762</xdr:rowOff>
    </xdr:from>
    <xdr:to>
      <xdr:col>6</xdr:col>
      <xdr:colOff>404345</xdr:colOff>
      <xdr:row>131</xdr:row>
      <xdr:rowOff>133762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915FDD5-B0CB-7EAE-A849-063509D31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30484762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104774</xdr:rowOff>
    </xdr:from>
    <xdr:to>
      <xdr:col>6</xdr:col>
      <xdr:colOff>282107</xdr:colOff>
      <xdr:row>155</xdr:row>
      <xdr:rowOff>49456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A6D6290-96F4-3849-C52B-996989148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966274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6</xdr:col>
      <xdr:colOff>282107</xdr:colOff>
      <xdr:row>179</xdr:row>
      <xdr:rowOff>128832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86D65E61-F31F-814B-4694-A2C49402B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24000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6</xdr:col>
      <xdr:colOff>282107</xdr:colOff>
      <xdr:row>203</xdr:row>
      <xdr:rowOff>128832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1A5601FF-1986-C33F-812E-AFA7DA056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96000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6</xdr:col>
      <xdr:colOff>282107</xdr:colOff>
      <xdr:row>228</xdr:row>
      <xdr:rowOff>128832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F749F1B-3FB1-2A07-9FD4-B6E7A7F68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58500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6</xdr:col>
      <xdr:colOff>282107</xdr:colOff>
      <xdr:row>251</xdr:row>
      <xdr:rowOff>128832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6AE80D5-131D-06A9-A219-E54103532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000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47625</xdr:rowOff>
    </xdr:from>
    <xdr:to>
      <xdr:col>5</xdr:col>
      <xdr:colOff>462364</xdr:colOff>
      <xdr:row>65</xdr:row>
      <xdr:rowOff>3786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BB430B4-560B-A2D2-1610-9FD89995D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2049125"/>
          <a:ext cx="7189395" cy="33851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107</xdr:row>
      <xdr:rowOff>0</xdr:rowOff>
    </xdr:from>
    <xdr:to>
      <xdr:col>5</xdr:col>
      <xdr:colOff>70771</xdr:colOff>
      <xdr:row>129</xdr:row>
      <xdr:rowOff>128801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EC8C647-C8F9-8D96-0EAD-88326AAE9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18000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130</xdr:row>
      <xdr:rowOff>80963</xdr:rowOff>
    </xdr:from>
    <xdr:to>
      <xdr:col>5</xdr:col>
      <xdr:colOff>89822</xdr:colOff>
      <xdr:row>153</xdr:row>
      <xdr:rowOff>19463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DF294E2-A6E9-1227-332F-0F2F6B5CD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34180463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5</xdr:col>
      <xdr:colOff>70771</xdr:colOff>
      <xdr:row>177</xdr:row>
      <xdr:rowOff>128801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79C359F-C37D-3575-6C44-0733C8A38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862000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142875</xdr:rowOff>
    </xdr:from>
    <xdr:to>
      <xdr:col>5</xdr:col>
      <xdr:colOff>70771</xdr:colOff>
      <xdr:row>199</xdr:row>
      <xdr:rowOff>87526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E45A573-B371-C197-86B6-68BD495C7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05375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4</xdr:col>
      <xdr:colOff>871664</xdr:colOff>
      <xdr:row>245</xdr:row>
      <xdr:rowOff>183551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CAB82DA-5648-11DF-329C-CA63FB91A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000"/>
          <a:ext cx="7560000" cy="41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4</xdr:col>
      <xdr:colOff>871664</xdr:colOff>
      <xdr:row>222</xdr:row>
      <xdr:rowOff>183551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5DB4F5CD-668B-F9D4-10AE-671D1A951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815500"/>
          <a:ext cx="7560000" cy="4184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63500</xdr:rowOff>
    </xdr:from>
    <xdr:to>
      <xdr:col>5</xdr:col>
      <xdr:colOff>118282</xdr:colOff>
      <xdr:row>64</xdr:row>
      <xdr:rowOff>41032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F82FD5C-4B97-6804-6073-A2606C01A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953750"/>
          <a:ext cx="7846232" cy="37875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6</xdr:col>
      <xdr:colOff>813381</xdr:colOff>
      <xdr:row>90</xdr:row>
      <xdr:rowOff>127403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756CCFB-DC39-A2E6-28F5-4253D03BC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00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6</xdr:col>
      <xdr:colOff>813381</xdr:colOff>
      <xdr:row>114</xdr:row>
      <xdr:rowOff>127403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8479B15-960E-1C98-D206-641A41E3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26000"/>
          <a:ext cx="7805270" cy="43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139703</xdr:rowOff>
    </xdr:from>
    <xdr:to>
      <xdr:col>6</xdr:col>
      <xdr:colOff>509350</xdr:colOff>
      <xdr:row>28</xdr:row>
      <xdr:rowOff>116336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D3A2BE-311D-F3B0-2B7B-43A809467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54203"/>
          <a:ext cx="7488000" cy="359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a.go.jp/digital/dx-suishin/tbl5kb0000007nt4-att/dx-suishin-report2025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17B47-D9E5-458B-BE93-DBF4400F627A}">
  <dimension ref="A1:A7"/>
  <sheetViews>
    <sheetView tabSelected="1" workbookViewId="0"/>
  </sheetViews>
  <sheetFormatPr defaultColWidth="9" defaultRowHeight="15.75" x14ac:dyDescent="0.4"/>
  <cols>
    <col min="1" max="16384" width="9" style="1"/>
  </cols>
  <sheetData>
    <row r="1" spans="1:1" x14ac:dyDescent="0.4">
      <c r="A1" s="1" t="s">
        <v>0</v>
      </c>
    </row>
    <row r="2" spans="1:1" x14ac:dyDescent="0.4">
      <c r="A2" s="1" t="s">
        <v>2</v>
      </c>
    </row>
    <row r="3" spans="1:1" x14ac:dyDescent="0.4">
      <c r="A3" s="1" t="s">
        <v>1</v>
      </c>
    </row>
    <row r="4" spans="1:1" ht="18.75" x14ac:dyDescent="0.4">
      <c r="A4" s="2" t="s">
        <v>268</v>
      </c>
    </row>
    <row r="5" spans="1:1" x14ac:dyDescent="0.4">
      <c r="A5" s="1" t="s">
        <v>269</v>
      </c>
    </row>
    <row r="7" spans="1:1" x14ac:dyDescent="0.4">
      <c r="A7" s="14"/>
    </row>
  </sheetData>
  <phoneticPr fontId="5"/>
  <hyperlinks>
    <hyperlink ref="A4" r:id="rId1" xr:uid="{57AFFF9B-9FDF-4A96-973F-185AED069B09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6E73-530F-4EC5-AC73-DD061F8E9AE8}">
  <dimension ref="A2:M153"/>
  <sheetViews>
    <sheetView workbookViewId="0"/>
  </sheetViews>
  <sheetFormatPr defaultColWidth="9" defaultRowHeight="15.75" x14ac:dyDescent="0.4"/>
  <cols>
    <col min="1" max="1" width="46.625" style="1" customWidth="1"/>
    <col min="2" max="6" width="9" style="1"/>
    <col min="7" max="7" width="35.875" style="1" bestFit="1" customWidth="1"/>
    <col min="8" max="16384" width="9" style="1"/>
  </cols>
  <sheetData>
    <row r="2" spans="1:4" x14ac:dyDescent="0.4">
      <c r="A2" s="1" t="s">
        <v>265</v>
      </c>
    </row>
    <row r="3" spans="1:4" x14ac:dyDescent="0.4">
      <c r="A3" s="79" t="s">
        <v>164</v>
      </c>
      <c r="B3" s="79" t="s">
        <v>227</v>
      </c>
      <c r="C3" s="73" t="s">
        <v>113</v>
      </c>
      <c r="D3" s="73" t="s">
        <v>114</v>
      </c>
    </row>
    <row r="4" spans="1:4" x14ac:dyDescent="0.4">
      <c r="A4" s="27" t="s">
        <v>115</v>
      </c>
      <c r="B4" s="4" t="s">
        <v>7</v>
      </c>
      <c r="C4" s="30">
        <v>2.63</v>
      </c>
      <c r="D4" s="30">
        <v>3.85</v>
      </c>
    </row>
    <row r="5" spans="1:4" x14ac:dyDescent="0.4">
      <c r="A5" s="29"/>
      <c r="B5" s="4" t="s">
        <v>231</v>
      </c>
      <c r="C5" s="30">
        <v>2.79</v>
      </c>
      <c r="D5" s="30">
        <v>3.91</v>
      </c>
    </row>
    <row r="6" spans="1:4" x14ac:dyDescent="0.4">
      <c r="A6" s="27" t="s">
        <v>116</v>
      </c>
      <c r="B6" s="4" t="s">
        <v>7</v>
      </c>
      <c r="C6" s="30">
        <v>2.7</v>
      </c>
      <c r="D6" s="30">
        <v>3.89</v>
      </c>
    </row>
    <row r="7" spans="1:4" x14ac:dyDescent="0.4">
      <c r="A7" s="29"/>
      <c r="B7" s="4" t="s">
        <v>231</v>
      </c>
      <c r="C7" s="30">
        <v>2.88</v>
      </c>
      <c r="D7" s="30">
        <v>3.96</v>
      </c>
    </row>
    <row r="8" spans="1:4" x14ac:dyDescent="0.4">
      <c r="A8" s="27" t="s">
        <v>117</v>
      </c>
      <c r="B8" s="4" t="s">
        <v>7</v>
      </c>
      <c r="C8" s="30">
        <v>2.54</v>
      </c>
      <c r="D8" s="30">
        <v>3.79</v>
      </c>
    </row>
    <row r="9" spans="1:4" x14ac:dyDescent="0.4">
      <c r="A9" s="29"/>
      <c r="B9" s="4" t="s">
        <v>231</v>
      </c>
      <c r="C9" s="30">
        <v>2.68</v>
      </c>
      <c r="D9" s="30">
        <v>3.86</v>
      </c>
    </row>
    <row r="30" spans="1:13" x14ac:dyDescent="0.4">
      <c r="A30" s="1" t="s">
        <v>238</v>
      </c>
    </row>
    <row r="31" spans="1:13" x14ac:dyDescent="0.4">
      <c r="A31" s="4" t="s">
        <v>119</v>
      </c>
      <c r="B31" s="4" t="s">
        <v>228</v>
      </c>
      <c r="C31" s="4" t="s">
        <v>231</v>
      </c>
    </row>
    <row r="32" spans="1:13" x14ac:dyDescent="0.4">
      <c r="A32" s="4" t="s">
        <v>122</v>
      </c>
      <c r="B32" s="30">
        <v>3.07</v>
      </c>
      <c r="C32" s="30">
        <v>3.23</v>
      </c>
      <c r="D32" s="26"/>
      <c r="E32" s="26"/>
      <c r="H32" s="26"/>
      <c r="I32" s="26"/>
      <c r="J32" s="26"/>
      <c r="L32" s="26"/>
      <c r="M32" s="26"/>
    </row>
    <row r="33" spans="1:13" x14ac:dyDescent="0.4">
      <c r="A33" s="4" t="s">
        <v>123</v>
      </c>
      <c r="B33" s="30">
        <v>2.94</v>
      </c>
      <c r="C33" s="30">
        <v>3.11</v>
      </c>
      <c r="D33" s="26"/>
      <c r="E33" s="26"/>
      <c r="H33" s="26"/>
      <c r="I33" s="26"/>
      <c r="J33" s="26"/>
      <c r="L33" s="26"/>
      <c r="M33" s="26"/>
    </row>
    <row r="34" spans="1:13" x14ac:dyDescent="0.4">
      <c r="A34" s="4" t="s">
        <v>124</v>
      </c>
      <c r="B34" s="30">
        <v>2.99</v>
      </c>
      <c r="C34" s="30">
        <v>3.13</v>
      </c>
      <c r="D34" s="26"/>
      <c r="E34" s="26"/>
      <c r="H34" s="26"/>
      <c r="I34" s="26"/>
      <c r="J34" s="26"/>
      <c r="L34" s="26"/>
      <c r="M34" s="26"/>
    </row>
    <row r="35" spans="1:13" x14ac:dyDescent="0.4">
      <c r="A35" s="4" t="s">
        <v>125</v>
      </c>
      <c r="B35" s="30">
        <v>2.71</v>
      </c>
      <c r="C35" s="30">
        <v>2.86</v>
      </c>
      <c r="D35" s="26"/>
      <c r="E35" s="26"/>
      <c r="H35" s="26"/>
      <c r="I35" s="26"/>
      <c r="J35" s="26"/>
      <c r="L35" s="26"/>
      <c r="M35" s="26"/>
    </row>
    <row r="36" spans="1:13" x14ac:dyDescent="0.4">
      <c r="A36" s="4" t="s">
        <v>126</v>
      </c>
      <c r="B36" s="30">
        <v>2.71</v>
      </c>
      <c r="C36" s="30">
        <v>2.86</v>
      </c>
      <c r="D36" s="26"/>
      <c r="E36" s="26"/>
      <c r="H36" s="26"/>
      <c r="I36" s="26"/>
      <c r="J36" s="26"/>
      <c r="L36" s="26"/>
      <c r="M36" s="26"/>
    </row>
    <row r="37" spans="1:13" x14ac:dyDescent="0.4">
      <c r="A37" s="4" t="s">
        <v>127</v>
      </c>
      <c r="B37" s="30">
        <v>2.71</v>
      </c>
      <c r="C37" s="30">
        <v>2.88</v>
      </c>
      <c r="D37" s="26"/>
      <c r="E37" s="26"/>
      <c r="H37" s="26"/>
      <c r="I37" s="26"/>
      <c r="L37" s="26"/>
      <c r="M37" s="26"/>
    </row>
    <row r="38" spans="1:13" x14ac:dyDescent="0.4">
      <c r="A38" s="4" t="s">
        <v>128</v>
      </c>
      <c r="B38" s="30">
        <v>2.34</v>
      </c>
      <c r="C38" s="30">
        <v>2.4900000000000002</v>
      </c>
      <c r="D38" s="26"/>
      <c r="E38" s="26"/>
      <c r="H38" s="26"/>
      <c r="I38" s="26"/>
      <c r="L38" s="26"/>
      <c r="M38" s="26"/>
    </row>
    <row r="39" spans="1:13" x14ac:dyDescent="0.4">
      <c r="A39" s="4" t="s">
        <v>129</v>
      </c>
      <c r="B39" s="30">
        <v>2.5299999999999998</v>
      </c>
      <c r="C39" s="30">
        <v>2.74</v>
      </c>
      <c r="D39" s="26"/>
      <c r="E39" s="26"/>
      <c r="H39" s="26"/>
      <c r="I39" s="26"/>
      <c r="L39" s="26"/>
      <c r="M39" s="26"/>
    </row>
    <row r="40" spans="1:13" x14ac:dyDescent="0.4">
      <c r="A40" s="4" t="s">
        <v>130</v>
      </c>
      <c r="B40" s="30">
        <v>2.83</v>
      </c>
      <c r="C40" s="30">
        <v>3.03</v>
      </c>
      <c r="D40" s="26"/>
      <c r="E40" s="26"/>
      <c r="H40" s="26"/>
      <c r="I40" s="26"/>
      <c r="L40" s="26"/>
      <c r="M40" s="26"/>
    </row>
    <row r="41" spans="1:13" x14ac:dyDescent="0.4">
      <c r="A41" s="4" t="s">
        <v>131</v>
      </c>
      <c r="B41" s="30">
        <v>2.96</v>
      </c>
      <c r="C41" s="30">
        <v>3.2</v>
      </c>
      <c r="D41" s="26"/>
      <c r="E41" s="26"/>
      <c r="H41" s="26"/>
      <c r="I41" s="26"/>
      <c r="L41" s="26"/>
      <c r="M41" s="26"/>
    </row>
    <row r="42" spans="1:13" x14ac:dyDescent="0.4">
      <c r="A42" s="4" t="s">
        <v>132</v>
      </c>
      <c r="B42" s="30">
        <v>2.81</v>
      </c>
      <c r="C42" s="30">
        <v>2.94</v>
      </c>
      <c r="D42" s="26"/>
      <c r="E42" s="26"/>
      <c r="H42" s="26"/>
      <c r="I42" s="26"/>
      <c r="L42" s="26"/>
      <c r="M42" s="26"/>
    </row>
    <row r="43" spans="1:13" x14ac:dyDescent="0.4">
      <c r="A43" s="4" t="s">
        <v>133</v>
      </c>
      <c r="B43" s="30">
        <v>2.58</v>
      </c>
      <c r="C43" s="30">
        <v>2.81</v>
      </c>
      <c r="D43" s="26"/>
      <c r="E43" s="26"/>
      <c r="H43" s="26"/>
      <c r="I43" s="26"/>
      <c r="L43" s="26"/>
      <c r="M43" s="26"/>
    </row>
    <row r="44" spans="1:13" x14ac:dyDescent="0.4">
      <c r="A44" s="4" t="s">
        <v>134</v>
      </c>
      <c r="B44" s="30">
        <v>2.36</v>
      </c>
      <c r="C44" s="30">
        <v>2.56</v>
      </c>
      <c r="D44" s="26"/>
      <c r="E44" s="26"/>
      <c r="H44" s="26"/>
      <c r="I44" s="26"/>
      <c r="L44" s="26"/>
      <c r="M44" s="26"/>
    </row>
    <row r="45" spans="1:13" x14ac:dyDescent="0.4">
      <c r="A45" s="4" t="s">
        <v>135</v>
      </c>
      <c r="B45" s="30">
        <v>2.4</v>
      </c>
      <c r="C45" s="30">
        <v>2.6</v>
      </c>
      <c r="D45" s="26"/>
      <c r="E45" s="26"/>
      <c r="H45" s="26"/>
      <c r="I45" s="26"/>
      <c r="L45" s="26"/>
      <c r="M45" s="26"/>
    </row>
    <row r="46" spans="1:13" x14ac:dyDescent="0.4">
      <c r="A46" s="4" t="s">
        <v>136</v>
      </c>
      <c r="B46" s="30">
        <v>2.71</v>
      </c>
      <c r="C46" s="30">
        <v>2.86</v>
      </c>
      <c r="D46" s="26"/>
      <c r="E46" s="26"/>
      <c r="H46" s="26"/>
      <c r="I46" s="26"/>
      <c r="L46" s="26"/>
      <c r="M46" s="26"/>
    </row>
    <row r="47" spans="1:13" x14ac:dyDescent="0.4">
      <c r="A47" s="4" t="s">
        <v>137</v>
      </c>
      <c r="B47" s="30">
        <v>2.98</v>
      </c>
      <c r="C47" s="30">
        <v>3.12</v>
      </c>
      <c r="D47" s="26"/>
      <c r="E47" s="26"/>
      <c r="H47" s="26"/>
      <c r="I47" s="26"/>
      <c r="L47" s="26"/>
      <c r="M47" s="26"/>
    </row>
    <row r="48" spans="1:13" x14ac:dyDescent="0.4">
      <c r="A48" s="4" t="s">
        <v>138</v>
      </c>
      <c r="B48" s="30">
        <v>2.66</v>
      </c>
      <c r="C48" s="30">
        <v>2.86</v>
      </c>
      <c r="D48" s="26"/>
      <c r="E48" s="26"/>
      <c r="H48" s="26"/>
      <c r="I48" s="26"/>
      <c r="L48" s="26"/>
      <c r="M48" s="26"/>
    </row>
    <row r="49" spans="1:13" x14ac:dyDescent="0.4">
      <c r="A49" s="4" t="s">
        <v>139</v>
      </c>
      <c r="B49" s="30">
        <v>2.29</v>
      </c>
      <c r="C49" s="30">
        <v>2.4300000000000002</v>
      </c>
      <c r="D49" s="26"/>
      <c r="E49" s="26"/>
      <c r="H49" s="26"/>
      <c r="I49" s="26"/>
      <c r="L49" s="26"/>
      <c r="M49" s="26"/>
    </row>
    <row r="50" spans="1:13" x14ac:dyDescent="0.4">
      <c r="A50" s="4" t="s">
        <v>140</v>
      </c>
      <c r="B50" s="30">
        <v>2.79</v>
      </c>
      <c r="C50" s="30">
        <v>2.95</v>
      </c>
      <c r="D50" s="26"/>
      <c r="E50" s="26"/>
      <c r="H50" s="26"/>
      <c r="I50" s="26"/>
      <c r="L50" s="26"/>
      <c r="M50" s="26"/>
    </row>
    <row r="51" spans="1:13" x14ac:dyDescent="0.4">
      <c r="A51" s="4" t="s">
        <v>141</v>
      </c>
      <c r="B51" s="30">
        <v>2.58</v>
      </c>
      <c r="C51" s="30">
        <v>2.76</v>
      </c>
      <c r="D51" s="26"/>
      <c r="E51" s="26"/>
      <c r="H51" s="26"/>
      <c r="I51" s="26"/>
      <c r="L51" s="26"/>
      <c r="M51" s="26"/>
    </row>
    <row r="52" spans="1:13" x14ac:dyDescent="0.4">
      <c r="A52" s="4" t="s">
        <v>142</v>
      </c>
      <c r="B52" s="30">
        <v>2.4500000000000002</v>
      </c>
      <c r="C52" s="30">
        <v>2.58</v>
      </c>
      <c r="D52" s="26"/>
      <c r="E52" s="26"/>
      <c r="H52" s="26"/>
      <c r="I52" s="26"/>
      <c r="L52" s="26"/>
      <c r="M52" s="26"/>
    </row>
    <row r="53" spans="1:13" x14ac:dyDescent="0.4">
      <c r="A53" s="4" t="s">
        <v>143</v>
      </c>
      <c r="B53" s="30">
        <v>2.29</v>
      </c>
      <c r="C53" s="30">
        <v>2.42</v>
      </c>
      <c r="D53" s="26"/>
      <c r="E53" s="26"/>
      <c r="H53" s="26"/>
      <c r="I53" s="26"/>
      <c r="L53" s="26"/>
      <c r="M53" s="26"/>
    </row>
    <row r="54" spans="1:13" x14ac:dyDescent="0.4">
      <c r="A54" s="4" t="s">
        <v>237</v>
      </c>
      <c r="B54" s="30">
        <v>2.39</v>
      </c>
      <c r="C54" s="30">
        <v>2.5499999999999998</v>
      </c>
      <c r="D54" s="26"/>
      <c r="E54" s="26"/>
      <c r="H54" s="26"/>
      <c r="I54" s="26"/>
      <c r="L54" s="26"/>
      <c r="M54" s="26"/>
    </row>
    <row r="55" spans="1:13" x14ac:dyDescent="0.4">
      <c r="A55" s="4" t="s">
        <v>144</v>
      </c>
      <c r="B55" s="30">
        <v>2.67</v>
      </c>
      <c r="C55" s="30">
        <v>2.85</v>
      </c>
      <c r="D55" s="26"/>
      <c r="E55" s="26"/>
      <c r="H55" s="26"/>
      <c r="I55" s="26"/>
      <c r="L55" s="26"/>
      <c r="M55" s="26"/>
    </row>
    <row r="56" spans="1:13" x14ac:dyDescent="0.4">
      <c r="A56" s="4" t="s">
        <v>145</v>
      </c>
      <c r="B56" s="30">
        <v>2.37</v>
      </c>
      <c r="C56" s="30">
        <v>2.5299999999999998</v>
      </c>
      <c r="D56" s="26"/>
      <c r="E56" s="26"/>
      <c r="H56" s="26"/>
      <c r="I56" s="26"/>
      <c r="L56" s="26"/>
      <c r="M56" s="26"/>
    </row>
    <row r="57" spans="1:13" x14ac:dyDescent="0.4">
      <c r="A57" s="4" t="s">
        <v>146</v>
      </c>
      <c r="B57" s="30">
        <v>2.31</v>
      </c>
      <c r="C57" s="30">
        <v>2.5</v>
      </c>
      <c r="D57" s="26"/>
      <c r="E57" s="26"/>
      <c r="H57" s="26"/>
      <c r="I57" s="26"/>
      <c r="L57" s="26"/>
      <c r="M57" s="26"/>
    </row>
    <row r="58" spans="1:13" x14ac:dyDescent="0.4">
      <c r="A58" s="4" t="s">
        <v>147</v>
      </c>
      <c r="B58" s="30">
        <v>2.4300000000000002</v>
      </c>
      <c r="C58" s="30">
        <v>2.5299999999999998</v>
      </c>
      <c r="D58" s="26"/>
      <c r="E58" s="26"/>
      <c r="H58" s="26"/>
      <c r="I58" s="26"/>
      <c r="L58" s="26"/>
      <c r="M58" s="26"/>
    </row>
    <row r="59" spans="1:13" x14ac:dyDescent="0.4">
      <c r="A59" s="4" t="s">
        <v>148</v>
      </c>
      <c r="B59" s="30">
        <v>2.71</v>
      </c>
      <c r="C59" s="30">
        <v>2.91</v>
      </c>
      <c r="D59" s="26"/>
      <c r="E59" s="26"/>
      <c r="H59" s="26"/>
      <c r="I59" s="26"/>
      <c r="L59" s="26"/>
      <c r="M59" s="26"/>
    </row>
    <row r="60" spans="1:13" x14ac:dyDescent="0.4">
      <c r="A60" s="4" t="s">
        <v>149</v>
      </c>
      <c r="B60" s="30">
        <v>2.5299999999999998</v>
      </c>
      <c r="C60" s="30">
        <v>2.67</v>
      </c>
      <c r="D60" s="26"/>
      <c r="E60" s="26"/>
      <c r="H60" s="26"/>
      <c r="I60" s="26"/>
      <c r="L60" s="26"/>
      <c r="M60" s="26"/>
    </row>
    <row r="61" spans="1:13" x14ac:dyDescent="0.4">
      <c r="A61" s="4" t="s">
        <v>126</v>
      </c>
      <c r="B61" s="30">
        <v>2.54</v>
      </c>
      <c r="C61" s="30">
        <v>2.73</v>
      </c>
      <c r="D61" s="26"/>
      <c r="E61" s="26"/>
      <c r="H61" s="26"/>
      <c r="I61" s="26"/>
      <c r="L61" s="26"/>
      <c r="M61" s="26"/>
    </row>
    <row r="62" spans="1:13" x14ac:dyDescent="0.4">
      <c r="A62" s="4" t="s">
        <v>150</v>
      </c>
      <c r="B62" s="30">
        <v>2.61</v>
      </c>
      <c r="C62" s="30">
        <v>2.73</v>
      </c>
      <c r="D62" s="26"/>
      <c r="E62" s="26"/>
      <c r="H62" s="26"/>
      <c r="I62" s="26"/>
      <c r="L62" s="26"/>
      <c r="M62" s="26"/>
    </row>
    <row r="63" spans="1:13" x14ac:dyDescent="0.4">
      <c r="A63" s="4" t="s">
        <v>151</v>
      </c>
      <c r="B63" s="30">
        <v>2.68</v>
      </c>
      <c r="C63" s="30">
        <v>2.78</v>
      </c>
      <c r="D63" s="26"/>
      <c r="E63" s="26"/>
      <c r="H63" s="26"/>
      <c r="I63" s="26"/>
      <c r="L63" s="26"/>
      <c r="M63" s="26"/>
    </row>
    <row r="64" spans="1:13" x14ac:dyDescent="0.4">
      <c r="A64" s="4" t="s">
        <v>152</v>
      </c>
      <c r="B64" s="30">
        <v>2.5299999999999998</v>
      </c>
      <c r="C64" s="30">
        <v>2.65</v>
      </c>
      <c r="D64" s="26"/>
      <c r="E64" s="26"/>
      <c r="H64" s="26"/>
      <c r="I64" s="26"/>
      <c r="L64" s="26"/>
      <c r="M64" s="26"/>
    </row>
    <row r="65" spans="1:13" x14ac:dyDescent="0.4">
      <c r="A65" s="4" t="s">
        <v>153</v>
      </c>
      <c r="B65" s="30">
        <v>3.15</v>
      </c>
      <c r="C65" s="30">
        <v>3.26</v>
      </c>
      <c r="D65" s="26"/>
      <c r="E65" s="26"/>
      <c r="H65" s="26"/>
      <c r="I65" s="26"/>
      <c r="L65" s="26"/>
      <c r="M65" s="26"/>
    </row>
    <row r="66" spans="1:13" x14ac:dyDescent="0.4">
      <c r="A66" s="4" t="s">
        <v>154</v>
      </c>
      <c r="B66" s="30">
        <v>2.3199999999999998</v>
      </c>
      <c r="C66" s="30">
        <v>2.4500000000000002</v>
      </c>
      <c r="D66" s="26"/>
      <c r="E66" s="26"/>
      <c r="H66" s="26"/>
      <c r="I66" s="26"/>
      <c r="L66" s="26"/>
      <c r="M66" s="26"/>
    </row>
    <row r="68" spans="1:13" x14ac:dyDescent="0.4">
      <c r="A68" s="1" t="s">
        <v>233</v>
      </c>
    </row>
    <row r="117" spans="1:4" x14ac:dyDescent="0.4">
      <c r="A117" s="1" t="s">
        <v>255</v>
      </c>
    </row>
    <row r="118" spans="1:4" x14ac:dyDescent="0.4">
      <c r="A118" s="4" t="s">
        <v>229</v>
      </c>
      <c r="B118" s="4" t="s">
        <v>228</v>
      </c>
      <c r="C118" s="4" t="s">
        <v>231</v>
      </c>
      <c r="D118" s="4" t="s">
        <v>158</v>
      </c>
    </row>
    <row r="119" spans="1:4" x14ac:dyDescent="0.4">
      <c r="A119" s="4" t="s">
        <v>131</v>
      </c>
      <c r="B119" s="30">
        <v>2.96</v>
      </c>
      <c r="C119" s="30">
        <v>3.2</v>
      </c>
      <c r="D119" s="30">
        <v>0.24000000000000021</v>
      </c>
    </row>
    <row r="120" spans="1:4" x14ac:dyDescent="0.4">
      <c r="A120" s="4" t="s">
        <v>133</v>
      </c>
      <c r="B120" s="30">
        <v>2.58</v>
      </c>
      <c r="C120" s="30">
        <v>2.81</v>
      </c>
      <c r="D120" s="30">
        <v>0.22999999999999998</v>
      </c>
    </row>
    <row r="121" spans="1:4" x14ac:dyDescent="0.4">
      <c r="A121" s="4" t="s">
        <v>129</v>
      </c>
      <c r="B121" s="30">
        <v>2.5299999999999998</v>
      </c>
      <c r="C121" s="30">
        <v>2.74</v>
      </c>
      <c r="D121" s="30">
        <v>0.21000000000000041</v>
      </c>
    </row>
    <row r="122" spans="1:4" x14ac:dyDescent="0.4">
      <c r="A122" s="4" t="s">
        <v>134</v>
      </c>
      <c r="B122" s="30">
        <v>2.36</v>
      </c>
      <c r="C122" s="30">
        <v>2.56</v>
      </c>
      <c r="D122" s="30">
        <v>0.20000000000000018</v>
      </c>
    </row>
    <row r="123" spans="1:4" x14ac:dyDescent="0.4">
      <c r="A123" s="4" t="s">
        <v>135</v>
      </c>
      <c r="B123" s="30">
        <v>2.4</v>
      </c>
      <c r="C123" s="30">
        <v>2.6</v>
      </c>
      <c r="D123" s="30">
        <v>0.20000000000000018</v>
      </c>
    </row>
    <row r="124" spans="1:4" x14ac:dyDescent="0.4">
      <c r="A124" s="4" t="s">
        <v>138</v>
      </c>
      <c r="B124" s="30">
        <v>2.66</v>
      </c>
      <c r="C124" s="30">
        <v>2.86</v>
      </c>
      <c r="D124" s="30">
        <v>0.2</v>
      </c>
    </row>
    <row r="125" spans="1:4" x14ac:dyDescent="0.4">
      <c r="A125" s="4" t="s">
        <v>130</v>
      </c>
      <c r="B125" s="30">
        <v>2.83</v>
      </c>
      <c r="C125" s="30">
        <v>3.03</v>
      </c>
      <c r="D125" s="30">
        <v>0.2</v>
      </c>
    </row>
    <row r="127" spans="1:4" x14ac:dyDescent="0.4">
      <c r="A127" s="1" t="s">
        <v>248</v>
      </c>
    </row>
    <row r="128" spans="1:4" x14ac:dyDescent="0.4">
      <c r="A128" s="4" t="s">
        <v>230</v>
      </c>
      <c r="B128" s="4" t="s">
        <v>228</v>
      </c>
      <c r="C128" s="4" t="s">
        <v>231</v>
      </c>
      <c r="D128" s="4" t="s">
        <v>158</v>
      </c>
    </row>
    <row r="129" spans="1:4" x14ac:dyDescent="0.4">
      <c r="A129" s="4" t="s">
        <v>132</v>
      </c>
      <c r="B129" s="30">
        <v>2.81</v>
      </c>
      <c r="C129" s="30">
        <v>2.94</v>
      </c>
      <c r="D129" s="30">
        <v>0.12999999999999989</v>
      </c>
    </row>
    <row r="130" spans="1:4" x14ac:dyDescent="0.4">
      <c r="A130" s="4" t="s">
        <v>124</v>
      </c>
      <c r="B130" s="30">
        <v>2.99</v>
      </c>
      <c r="C130" s="30">
        <v>3.13</v>
      </c>
      <c r="D130" s="30">
        <v>0.13999999999999968</v>
      </c>
    </row>
    <row r="131" spans="1:4" x14ac:dyDescent="0.4">
      <c r="A131" s="4" t="s">
        <v>137</v>
      </c>
      <c r="B131" s="30">
        <v>2.98</v>
      </c>
      <c r="C131" s="30">
        <v>3.12</v>
      </c>
      <c r="D131" s="30">
        <v>0.14000000000000012</v>
      </c>
    </row>
    <row r="132" spans="1:4" x14ac:dyDescent="0.4">
      <c r="A132" s="4" t="s">
        <v>139</v>
      </c>
      <c r="B132" s="30">
        <v>2.29</v>
      </c>
      <c r="C132" s="30">
        <v>2.4300000000000002</v>
      </c>
      <c r="D132" s="30">
        <v>0.14000000000000012</v>
      </c>
    </row>
    <row r="133" spans="1:4" x14ac:dyDescent="0.4">
      <c r="A133" s="4" t="s">
        <v>125</v>
      </c>
      <c r="B133" s="30">
        <v>2.71</v>
      </c>
      <c r="C133" s="30">
        <v>2.86</v>
      </c>
      <c r="D133" s="30">
        <v>0.14999999999999991</v>
      </c>
    </row>
    <row r="134" spans="1:4" x14ac:dyDescent="0.4">
      <c r="A134" s="4" t="s">
        <v>126</v>
      </c>
      <c r="B134" s="30">
        <v>2.71</v>
      </c>
      <c r="C134" s="30">
        <v>2.86</v>
      </c>
      <c r="D134" s="30">
        <v>0.14999999999999991</v>
      </c>
    </row>
    <row r="135" spans="1:4" x14ac:dyDescent="0.4">
      <c r="A135" s="4" t="s">
        <v>136</v>
      </c>
      <c r="B135" s="30">
        <v>2.71</v>
      </c>
      <c r="C135" s="30">
        <v>2.86</v>
      </c>
      <c r="D135" s="30">
        <v>0.14999999999999991</v>
      </c>
    </row>
    <row r="136" spans="1:4" x14ac:dyDescent="0.4">
      <c r="A136" s="4" t="s">
        <v>128</v>
      </c>
      <c r="B136" s="30">
        <v>2.34</v>
      </c>
      <c r="C136" s="30">
        <v>2.4900000000000002</v>
      </c>
      <c r="D136" s="30">
        <v>0.15000000000000036</v>
      </c>
    </row>
    <row r="137" spans="1:4" x14ac:dyDescent="0.4">
      <c r="B137" s="26"/>
      <c r="C137" s="26"/>
      <c r="D137" s="26"/>
    </row>
    <row r="139" spans="1:4" x14ac:dyDescent="0.4">
      <c r="A139" s="1" t="s">
        <v>250</v>
      </c>
    </row>
    <row r="140" spans="1:4" x14ac:dyDescent="0.4">
      <c r="A140" s="4" t="s">
        <v>229</v>
      </c>
      <c r="B140" s="4" t="s">
        <v>228</v>
      </c>
      <c r="C140" s="4" t="s">
        <v>231</v>
      </c>
      <c r="D140" s="4" t="s">
        <v>158</v>
      </c>
    </row>
    <row r="141" spans="1:4" x14ac:dyDescent="0.4">
      <c r="A141" s="4" t="s">
        <v>148</v>
      </c>
      <c r="B141" s="30">
        <v>2.71</v>
      </c>
      <c r="C141" s="30">
        <v>2.91</v>
      </c>
      <c r="D141" s="30">
        <v>0.20000000000000018</v>
      </c>
    </row>
    <row r="142" spans="1:4" x14ac:dyDescent="0.4">
      <c r="A142" s="4" t="s">
        <v>146</v>
      </c>
      <c r="B142" s="30">
        <v>2.31</v>
      </c>
      <c r="C142" s="30">
        <v>2.5</v>
      </c>
      <c r="D142" s="30">
        <v>0.18999999999999995</v>
      </c>
    </row>
    <row r="143" spans="1:4" x14ac:dyDescent="0.4">
      <c r="A143" s="4" t="s">
        <v>126</v>
      </c>
      <c r="B143" s="30">
        <v>2.54</v>
      </c>
      <c r="C143" s="30">
        <v>2.73</v>
      </c>
      <c r="D143" s="30">
        <v>0.18999999999999995</v>
      </c>
    </row>
    <row r="144" spans="1:4" x14ac:dyDescent="0.4">
      <c r="A144" s="4" t="s">
        <v>144</v>
      </c>
      <c r="B144" s="30">
        <v>2.67</v>
      </c>
      <c r="C144" s="30">
        <v>2.85</v>
      </c>
      <c r="D144" s="30">
        <v>0.18000000000000016</v>
      </c>
    </row>
    <row r="145" spans="1:7" x14ac:dyDescent="0.4">
      <c r="A145" s="4" t="s">
        <v>141</v>
      </c>
      <c r="B145" s="30">
        <v>2.58</v>
      </c>
      <c r="C145" s="30">
        <v>2.76</v>
      </c>
      <c r="D145" s="30">
        <v>0.17999999999999972</v>
      </c>
    </row>
    <row r="147" spans="1:7" x14ac:dyDescent="0.4">
      <c r="A147" s="1" t="s">
        <v>249</v>
      </c>
    </row>
    <row r="148" spans="1:7" x14ac:dyDescent="0.4">
      <c r="A148" s="4" t="s">
        <v>230</v>
      </c>
      <c r="B148" s="4" t="s">
        <v>228</v>
      </c>
      <c r="C148" s="4" t="s">
        <v>231</v>
      </c>
      <c r="D148" s="4" t="s">
        <v>158</v>
      </c>
    </row>
    <row r="149" spans="1:7" x14ac:dyDescent="0.4">
      <c r="A149" s="4" t="s">
        <v>147</v>
      </c>
      <c r="B149" s="30">
        <v>2.4300000000000002</v>
      </c>
      <c r="C149" s="30">
        <v>2.5299999999999998</v>
      </c>
      <c r="D149" s="30">
        <v>9.9999999999999645E-2</v>
      </c>
      <c r="G149" s="31"/>
    </row>
    <row r="150" spans="1:7" x14ac:dyDescent="0.4">
      <c r="A150" s="4" t="s">
        <v>151</v>
      </c>
      <c r="B150" s="30">
        <v>2.68</v>
      </c>
      <c r="C150" s="30">
        <v>2.78</v>
      </c>
      <c r="D150" s="30">
        <v>9.9999999999999645E-2</v>
      </c>
      <c r="G150" s="31"/>
    </row>
    <row r="151" spans="1:7" x14ac:dyDescent="0.4">
      <c r="A151" s="4" t="s">
        <v>153</v>
      </c>
      <c r="B151" s="30">
        <v>3.15</v>
      </c>
      <c r="C151" s="30">
        <v>3.26</v>
      </c>
      <c r="D151" s="30">
        <v>0.10999999999999988</v>
      </c>
      <c r="G151" s="31"/>
    </row>
    <row r="152" spans="1:7" x14ac:dyDescent="0.4">
      <c r="A152" s="4" t="s">
        <v>150</v>
      </c>
      <c r="B152" s="30">
        <v>2.61</v>
      </c>
      <c r="C152" s="30">
        <v>2.73</v>
      </c>
      <c r="D152" s="30">
        <v>0.12000000000000011</v>
      </c>
      <c r="G152" s="31"/>
    </row>
    <row r="153" spans="1:7" x14ac:dyDescent="0.4">
      <c r="A153" s="4" t="s">
        <v>152</v>
      </c>
      <c r="B153" s="30">
        <v>2.5299999999999998</v>
      </c>
      <c r="C153" s="30">
        <v>2.65</v>
      </c>
      <c r="D153" s="30">
        <v>0.12000000000000011</v>
      </c>
      <c r="G153" s="31"/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AE60-F132-43A9-9805-21889BBC2B92}">
  <dimension ref="A1:L38"/>
  <sheetViews>
    <sheetView topLeftCell="A4" workbookViewId="0">
      <selection activeCell="A4" sqref="A4"/>
    </sheetView>
  </sheetViews>
  <sheetFormatPr defaultColWidth="9" defaultRowHeight="15.75" x14ac:dyDescent="0.4"/>
  <cols>
    <col min="1" max="1" width="27.375" style="1" customWidth="1"/>
    <col min="2" max="2" width="9" style="1"/>
    <col min="3" max="3" width="11.125" style="1" bestFit="1" customWidth="1"/>
    <col min="4" max="16384" width="9" style="1"/>
  </cols>
  <sheetData>
    <row r="1" spans="1:8" x14ac:dyDescent="0.4">
      <c r="A1" s="1" t="s">
        <v>44</v>
      </c>
    </row>
    <row r="2" spans="1:8" x14ac:dyDescent="0.4">
      <c r="A2" s="1" t="s">
        <v>3</v>
      </c>
    </row>
    <row r="3" spans="1:8" x14ac:dyDescent="0.4">
      <c r="A3" s="1" t="s">
        <v>4</v>
      </c>
    </row>
    <row r="5" spans="1:8" x14ac:dyDescent="0.4">
      <c r="A5" s="1" t="s">
        <v>5</v>
      </c>
    </row>
    <row r="6" spans="1:8" x14ac:dyDescent="0.4">
      <c r="A6" s="86" t="s">
        <v>6</v>
      </c>
      <c r="B6" s="3" t="s">
        <v>7</v>
      </c>
      <c r="C6" s="3"/>
      <c r="D6" s="3" t="s">
        <v>30</v>
      </c>
      <c r="E6" s="3"/>
      <c r="F6" s="3" t="s">
        <v>8</v>
      </c>
      <c r="G6" s="3"/>
    </row>
    <row r="7" spans="1:8" x14ac:dyDescent="0.4">
      <c r="A7" s="87"/>
      <c r="B7" s="4" t="s">
        <v>9</v>
      </c>
      <c r="C7" s="4" t="s">
        <v>10</v>
      </c>
      <c r="D7" s="4" t="s">
        <v>9</v>
      </c>
      <c r="E7" s="4" t="s">
        <v>10</v>
      </c>
      <c r="F7" s="4" t="s">
        <v>11</v>
      </c>
      <c r="G7" s="4" t="s">
        <v>10</v>
      </c>
    </row>
    <row r="8" spans="1:8" x14ac:dyDescent="0.4">
      <c r="A8" s="4" t="s">
        <v>12</v>
      </c>
      <c r="B8" s="5">
        <v>11</v>
      </c>
      <c r="C8" s="6">
        <v>8.0000000000000002E-3</v>
      </c>
      <c r="D8" s="5">
        <v>6</v>
      </c>
      <c r="E8" s="6">
        <v>5.0000000000000001E-3</v>
      </c>
      <c r="F8" s="75">
        <v>-5</v>
      </c>
      <c r="G8" s="13">
        <v>-3.0000000000000001E-3</v>
      </c>
    </row>
    <row r="9" spans="1:8" x14ac:dyDescent="0.4">
      <c r="A9" s="4" t="s">
        <v>13</v>
      </c>
      <c r="B9" s="5">
        <v>2</v>
      </c>
      <c r="C9" s="6">
        <v>1E-3</v>
      </c>
      <c r="D9" s="5">
        <v>0</v>
      </c>
      <c r="E9" s="6">
        <v>0</v>
      </c>
      <c r="F9" s="75">
        <v>-2</v>
      </c>
      <c r="G9" s="13">
        <v>-1E-3</v>
      </c>
    </row>
    <row r="10" spans="1:8" x14ac:dyDescent="0.4">
      <c r="A10" s="4" t="s">
        <v>14</v>
      </c>
      <c r="B10" s="5">
        <v>115</v>
      </c>
      <c r="C10" s="6">
        <v>8.5000000000000006E-2</v>
      </c>
      <c r="D10" s="5">
        <v>145</v>
      </c>
      <c r="E10" s="6">
        <v>0.12457044673539519</v>
      </c>
      <c r="F10" s="77">
        <v>30</v>
      </c>
      <c r="G10" s="13">
        <v>0.04</v>
      </c>
    </row>
    <row r="11" spans="1:8" x14ac:dyDescent="0.4">
      <c r="A11" s="4" t="s">
        <v>15</v>
      </c>
      <c r="B11" s="5">
        <v>77</v>
      </c>
      <c r="C11" s="6">
        <v>5.7000000000000002E-2</v>
      </c>
      <c r="D11" s="5">
        <v>46</v>
      </c>
      <c r="E11" s="6">
        <v>3.951890034364261E-2</v>
      </c>
      <c r="F11" s="75">
        <v>-31</v>
      </c>
      <c r="G11" s="13">
        <v>-1.7000000000000001E-2</v>
      </c>
      <c r="H11" s="56"/>
    </row>
    <row r="12" spans="1:8" x14ac:dyDescent="0.4">
      <c r="A12" s="4" t="s">
        <v>16</v>
      </c>
      <c r="B12" s="5">
        <v>221</v>
      </c>
      <c r="C12" s="6">
        <v>0.16400000000000001</v>
      </c>
      <c r="D12" s="5">
        <v>119</v>
      </c>
      <c r="E12" s="6">
        <v>0.10223367697594501</v>
      </c>
      <c r="F12" s="75">
        <v>-102</v>
      </c>
      <c r="G12" s="13">
        <v>-6.2E-2</v>
      </c>
    </row>
    <row r="13" spans="1:8" x14ac:dyDescent="0.4">
      <c r="A13" s="4" t="s">
        <v>17</v>
      </c>
      <c r="B13" s="5">
        <v>140</v>
      </c>
      <c r="C13" s="6">
        <v>0.104</v>
      </c>
      <c r="D13" s="5">
        <v>116</v>
      </c>
      <c r="E13" s="6">
        <v>9.9656357388316158E-2</v>
      </c>
      <c r="F13" s="75">
        <v>-24</v>
      </c>
      <c r="G13" s="13">
        <v>-4.0000000000000001E-3</v>
      </c>
    </row>
    <row r="14" spans="1:8" x14ac:dyDescent="0.4">
      <c r="A14" s="4" t="s">
        <v>18</v>
      </c>
      <c r="B14" s="5">
        <v>70</v>
      </c>
      <c r="C14" s="6">
        <v>5.1999999999999998E-2</v>
      </c>
      <c r="D14" s="5">
        <v>33</v>
      </c>
      <c r="E14" s="6">
        <v>2.8350515463917526E-2</v>
      </c>
      <c r="F14" s="75">
        <v>-37</v>
      </c>
      <c r="G14" s="13">
        <v>-2.4E-2</v>
      </c>
    </row>
    <row r="15" spans="1:8" x14ac:dyDescent="0.4">
      <c r="A15" s="4" t="s">
        <v>19</v>
      </c>
      <c r="B15" s="5">
        <v>18</v>
      </c>
      <c r="C15" s="6">
        <v>1.2999999999999999E-2</v>
      </c>
      <c r="D15" s="5">
        <v>12</v>
      </c>
      <c r="E15" s="6">
        <v>1.0309278350515464E-2</v>
      </c>
      <c r="F15" s="75">
        <v>-6</v>
      </c>
      <c r="G15" s="13">
        <v>-3.0000000000000001E-3</v>
      </c>
    </row>
    <row r="16" spans="1:8" x14ac:dyDescent="0.4">
      <c r="A16" s="4" t="s">
        <v>20</v>
      </c>
      <c r="B16" s="5">
        <v>36</v>
      </c>
      <c r="C16" s="6">
        <v>2.7E-2</v>
      </c>
      <c r="D16" s="5">
        <v>36</v>
      </c>
      <c r="E16" s="6">
        <v>3.0927835051546393E-2</v>
      </c>
      <c r="F16" s="77">
        <v>0</v>
      </c>
      <c r="G16" s="13">
        <v>4.0000000000000001E-3</v>
      </c>
    </row>
    <row r="17" spans="1:10" x14ac:dyDescent="0.4">
      <c r="A17" s="4" t="s">
        <v>21</v>
      </c>
      <c r="B17" s="5">
        <v>202</v>
      </c>
      <c r="C17" s="6">
        <v>0.15</v>
      </c>
      <c r="D17" s="5">
        <v>207</v>
      </c>
      <c r="E17" s="6">
        <v>0.17783505154639176</v>
      </c>
      <c r="F17" s="77">
        <v>5</v>
      </c>
      <c r="G17" s="13">
        <v>2.8000000000000001E-2</v>
      </c>
    </row>
    <row r="18" spans="1:10" x14ac:dyDescent="0.4">
      <c r="A18" s="4" t="s">
        <v>22</v>
      </c>
      <c r="B18" s="5">
        <v>105</v>
      </c>
      <c r="C18" s="6">
        <v>7.8E-2</v>
      </c>
      <c r="D18" s="5">
        <v>113</v>
      </c>
      <c r="E18" s="6">
        <v>9.7079037800687287E-2</v>
      </c>
      <c r="F18" s="77">
        <v>8</v>
      </c>
      <c r="G18" s="13">
        <v>1.9E-2</v>
      </c>
    </row>
    <row r="19" spans="1:10" x14ac:dyDescent="0.4">
      <c r="A19" s="4" t="s">
        <v>23</v>
      </c>
      <c r="B19" s="5">
        <v>66</v>
      </c>
      <c r="C19" s="6">
        <v>4.9000000000000002E-2</v>
      </c>
      <c r="D19" s="5">
        <v>57</v>
      </c>
      <c r="E19" s="6">
        <v>4.8969072164948453E-2</v>
      </c>
      <c r="F19" s="75">
        <v>-9</v>
      </c>
      <c r="G19" s="13">
        <v>0</v>
      </c>
    </row>
    <row r="20" spans="1:10" x14ac:dyDescent="0.4">
      <c r="A20" s="4" t="s">
        <v>24</v>
      </c>
      <c r="B20" s="5">
        <v>25</v>
      </c>
      <c r="C20" s="6">
        <v>1.9E-2</v>
      </c>
      <c r="D20" s="5">
        <v>30</v>
      </c>
      <c r="E20" s="6">
        <v>2.5773195876288658E-2</v>
      </c>
      <c r="F20" s="77">
        <v>5</v>
      </c>
      <c r="G20" s="13">
        <v>7.0000000000000001E-3</v>
      </c>
    </row>
    <row r="21" spans="1:10" x14ac:dyDescent="0.4">
      <c r="A21" s="4" t="s">
        <v>25</v>
      </c>
      <c r="B21" s="5">
        <v>207</v>
      </c>
      <c r="C21" s="6">
        <v>0.153</v>
      </c>
      <c r="D21" s="5">
        <v>198</v>
      </c>
      <c r="E21" s="6">
        <v>0.17010309278350516</v>
      </c>
      <c r="F21" s="75">
        <v>-9</v>
      </c>
      <c r="G21" s="13">
        <v>1.7000000000000001E-2</v>
      </c>
    </row>
    <row r="22" spans="1:10" x14ac:dyDescent="0.4">
      <c r="A22" s="4" t="s">
        <v>26</v>
      </c>
      <c r="B22" s="5">
        <v>10</v>
      </c>
      <c r="C22" s="6">
        <v>7.0000000000000001E-3</v>
      </c>
      <c r="D22" s="5">
        <v>8</v>
      </c>
      <c r="E22" s="6">
        <v>6.8728522336769758E-3</v>
      </c>
      <c r="F22" s="75">
        <v>-2</v>
      </c>
      <c r="G22" s="13">
        <v>0</v>
      </c>
    </row>
    <row r="23" spans="1:10" x14ac:dyDescent="0.4">
      <c r="A23" s="4" t="s">
        <v>27</v>
      </c>
      <c r="B23" s="5">
        <v>44</v>
      </c>
      <c r="C23" s="6">
        <v>3.3000000000000002E-2</v>
      </c>
      <c r="D23" s="5">
        <v>36</v>
      </c>
      <c r="E23" s="6">
        <v>3.0927835051546393E-2</v>
      </c>
      <c r="F23" s="75">
        <v>-8</v>
      </c>
      <c r="G23" s="13">
        <v>-2E-3</v>
      </c>
    </row>
    <row r="24" spans="1:10" x14ac:dyDescent="0.4">
      <c r="A24" s="4" t="s">
        <v>28</v>
      </c>
      <c r="B24" s="5">
        <v>0</v>
      </c>
      <c r="C24" s="8">
        <v>0</v>
      </c>
      <c r="D24" s="5">
        <v>2</v>
      </c>
      <c r="E24" s="8">
        <v>1.718213058419244E-3</v>
      </c>
      <c r="F24" s="77">
        <v>2</v>
      </c>
      <c r="G24" s="13">
        <v>2E-3</v>
      </c>
    </row>
    <row r="25" spans="1:10" x14ac:dyDescent="0.4">
      <c r="A25" s="4" t="s">
        <v>29</v>
      </c>
      <c r="B25" s="11">
        <v>1349</v>
      </c>
      <c r="C25" s="8">
        <v>1</v>
      </c>
      <c r="D25" s="11">
        <v>1164</v>
      </c>
      <c r="E25" s="8">
        <v>1</v>
      </c>
      <c r="F25" s="75">
        <v>-185</v>
      </c>
      <c r="G25" s="12"/>
    </row>
    <row r="30" spans="1:10" x14ac:dyDescent="0.4">
      <c r="C30" s="9"/>
      <c r="D30" s="9"/>
      <c r="E30" s="10"/>
      <c r="F30" s="9"/>
      <c r="G30" s="10"/>
      <c r="J30" s="10"/>
    </row>
    <row r="33" spans="3:12" x14ac:dyDescent="0.4">
      <c r="E33" s="10"/>
      <c r="G33" s="10"/>
      <c r="J33" s="10"/>
      <c r="L33" s="10"/>
    </row>
    <row r="38" spans="3:12" x14ac:dyDescent="0.4">
      <c r="C38" s="9"/>
      <c r="D38" s="9"/>
      <c r="E38" s="10"/>
      <c r="F38" s="9"/>
      <c r="G38" s="10"/>
      <c r="H38" s="9"/>
      <c r="I38" s="9"/>
      <c r="J38" s="10"/>
    </row>
  </sheetData>
  <mergeCells count="1">
    <mergeCell ref="A6:A7"/>
  </mergeCells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32C9-4E91-40EC-B760-99C2BD8194CD}">
  <dimension ref="A1:J32"/>
  <sheetViews>
    <sheetView workbookViewId="0"/>
  </sheetViews>
  <sheetFormatPr defaultColWidth="9" defaultRowHeight="15.75" x14ac:dyDescent="0.4"/>
  <cols>
    <col min="1" max="1" width="14.625" style="1" customWidth="1"/>
    <col min="2" max="2" width="26.625" style="1" bestFit="1" customWidth="1"/>
    <col min="3" max="9" width="9" style="1"/>
    <col min="10" max="10" width="11.875" style="1" bestFit="1" customWidth="1"/>
    <col min="11" max="16384" width="9" style="1"/>
  </cols>
  <sheetData>
    <row r="1" spans="1:10" x14ac:dyDescent="0.4">
      <c r="A1" s="1" t="s">
        <v>44</v>
      </c>
    </row>
    <row r="2" spans="1:10" x14ac:dyDescent="0.4">
      <c r="A2" s="1" t="s">
        <v>3</v>
      </c>
    </row>
    <row r="3" spans="1:10" x14ac:dyDescent="0.4">
      <c r="A3" s="1" t="s">
        <v>4</v>
      </c>
    </row>
    <row r="5" spans="1:10" x14ac:dyDescent="0.4">
      <c r="A5" s="1" t="s">
        <v>43</v>
      </c>
    </row>
    <row r="6" spans="1:10" x14ac:dyDescent="0.4">
      <c r="A6" s="86" t="s">
        <v>42</v>
      </c>
      <c r="B6" s="86" t="s">
        <v>41</v>
      </c>
      <c r="C6" s="3" t="s">
        <v>7</v>
      </c>
      <c r="D6" s="3"/>
      <c r="E6" s="3"/>
      <c r="F6" s="3" t="s">
        <v>30</v>
      </c>
      <c r="G6" s="3"/>
      <c r="H6" s="3"/>
      <c r="I6" s="3" t="s">
        <v>8</v>
      </c>
      <c r="J6" s="3"/>
    </row>
    <row r="7" spans="1:10" x14ac:dyDescent="0.4">
      <c r="A7" s="87"/>
      <c r="B7" s="87"/>
      <c r="C7" s="4" t="s">
        <v>9</v>
      </c>
      <c r="D7" s="4" t="s">
        <v>40</v>
      </c>
      <c r="E7" s="4" t="s">
        <v>10</v>
      </c>
      <c r="F7" s="4" t="s">
        <v>9</v>
      </c>
      <c r="G7" s="4" t="s">
        <v>40</v>
      </c>
      <c r="H7" s="4" t="s">
        <v>10</v>
      </c>
      <c r="I7" s="4" t="s">
        <v>11</v>
      </c>
      <c r="J7" s="4" t="s">
        <v>10</v>
      </c>
    </row>
    <row r="8" spans="1:10" x14ac:dyDescent="0.4">
      <c r="A8" s="86" t="s">
        <v>39</v>
      </c>
      <c r="B8" s="15" t="s">
        <v>38</v>
      </c>
      <c r="C8" s="11">
        <v>388</v>
      </c>
      <c r="D8" s="108">
        <v>941</v>
      </c>
      <c r="E8" s="91">
        <v>0.69799999999999995</v>
      </c>
      <c r="F8" s="5">
        <v>267</v>
      </c>
      <c r="G8" s="89">
        <v>669</v>
      </c>
      <c r="H8" s="91">
        <v>0.57499999999999996</v>
      </c>
      <c r="I8" s="103">
        <v>-272</v>
      </c>
      <c r="J8" s="98">
        <v>-0.123</v>
      </c>
    </row>
    <row r="9" spans="1:10" x14ac:dyDescent="0.4">
      <c r="A9" s="88"/>
      <c r="B9" s="15" t="s">
        <v>37</v>
      </c>
      <c r="C9" s="11">
        <v>387</v>
      </c>
      <c r="D9" s="109"/>
      <c r="E9" s="92"/>
      <c r="F9" s="5">
        <v>269</v>
      </c>
      <c r="G9" s="90"/>
      <c r="H9" s="92"/>
      <c r="I9" s="104"/>
      <c r="J9" s="99"/>
    </row>
    <row r="10" spans="1:10" ht="16.5" thickBot="1" x14ac:dyDescent="0.45">
      <c r="A10" s="88"/>
      <c r="B10" s="19" t="s">
        <v>35</v>
      </c>
      <c r="C10" s="20">
        <v>166</v>
      </c>
      <c r="D10" s="110"/>
      <c r="E10" s="111"/>
      <c r="F10" s="18">
        <v>133</v>
      </c>
      <c r="G10" s="90"/>
      <c r="H10" s="92"/>
      <c r="I10" s="104"/>
      <c r="J10" s="99"/>
    </row>
    <row r="11" spans="1:10" x14ac:dyDescent="0.4">
      <c r="A11" s="97" t="s">
        <v>36</v>
      </c>
      <c r="B11" s="17" t="s">
        <v>35</v>
      </c>
      <c r="C11" s="21">
        <v>40</v>
      </c>
      <c r="D11" s="112">
        <v>408</v>
      </c>
      <c r="E11" s="113">
        <v>0.30199999999999999</v>
      </c>
      <c r="F11" s="16">
        <v>37</v>
      </c>
      <c r="G11" s="93">
        <v>495</v>
      </c>
      <c r="H11" s="95">
        <v>0.42499999999999999</v>
      </c>
      <c r="I11" s="105">
        <v>87</v>
      </c>
      <c r="J11" s="100">
        <v>0.123</v>
      </c>
    </row>
    <row r="12" spans="1:10" x14ac:dyDescent="0.4">
      <c r="A12" s="88"/>
      <c r="B12" s="15" t="s">
        <v>34</v>
      </c>
      <c r="C12" s="11">
        <v>71</v>
      </c>
      <c r="D12" s="109"/>
      <c r="E12" s="92"/>
      <c r="F12" s="5">
        <v>86</v>
      </c>
      <c r="G12" s="94"/>
      <c r="H12" s="96"/>
      <c r="I12" s="106"/>
      <c r="J12" s="101"/>
    </row>
    <row r="13" spans="1:10" x14ac:dyDescent="0.4">
      <c r="A13" s="88"/>
      <c r="B13" s="15" t="s">
        <v>33</v>
      </c>
      <c r="C13" s="11">
        <v>67</v>
      </c>
      <c r="D13" s="109"/>
      <c r="E13" s="92"/>
      <c r="F13" s="5">
        <v>102</v>
      </c>
      <c r="G13" s="94"/>
      <c r="H13" s="96"/>
      <c r="I13" s="106"/>
      <c r="J13" s="101"/>
    </row>
    <row r="14" spans="1:10" x14ac:dyDescent="0.4">
      <c r="A14" s="88"/>
      <c r="B14" s="15" t="s">
        <v>32</v>
      </c>
      <c r="C14" s="11">
        <v>103</v>
      </c>
      <c r="D14" s="109"/>
      <c r="E14" s="92"/>
      <c r="F14" s="5">
        <v>133</v>
      </c>
      <c r="G14" s="94"/>
      <c r="H14" s="96"/>
      <c r="I14" s="106"/>
      <c r="J14" s="101"/>
    </row>
    <row r="15" spans="1:10" x14ac:dyDescent="0.4">
      <c r="A15" s="88"/>
      <c r="B15" s="72" t="s">
        <v>31</v>
      </c>
      <c r="C15" s="20">
        <v>127</v>
      </c>
      <c r="D15" s="109"/>
      <c r="E15" s="92"/>
      <c r="F15" s="74">
        <v>137</v>
      </c>
      <c r="G15" s="89"/>
      <c r="H15" s="91"/>
      <c r="I15" s="107"/>
      <c r="J15" s="102"/>
    </row>
    <row r="16" spans="1:10" x14ac:dyDescent="0.4">
      <c r="A16" s="80"/>
      <c r="B16" s="73" t="s">
        <v>29</v>
      </c>
      <c r="C16" s="11">
        <v>1349</v>
      </c>
      <c r="D16" s="11">
        <v>1349</v>
      </c>
      <c r="E16" s="6">
        <v>1</v>
      </c>
      <c r="F16" s="11">
        <f>SUM(F8:F15)</f>
        <v>1164</v>
      </c>
      <c r="G16" s="11">
        <f>G8+G11</f>
        <v>1164</v>
      </c>
      <c r="H16" s="6">
        <v>1</v>
      </c>
      <c r="I16" s="75">
        <v>-185</v>
      </c>
      <c r="J16" s="7"/>
    </row>
    <row r="32" spans="10:10" x14ac:dyDescent="0.4">
      <c r="J32" s="10"/>
    </row>
  </sheetData>
  <mergeCells count="16">
    <mergeCell ref="J8:J10"/>
    <mergeCell ref="J11:J15"/>
    <mergeCell ref="B6:B7"/>
    <mergeCell ref="I8:I10"/>
    <mergeCell ref="I11:I15"/>
    <mergeCell ref="D8:D10"/>
    <mergeCell ref="E8:E10"/>
    <mergeCell ref="D11:D15"/>
    <mergeCell ref="E11:E15"/>
    <mergeCell ref="A6:A7"/>
    <mergeCell ref="A8:A10"/>
    <mergeCell ref="G8:G10"/>
    <mergeCell ref="H8:H10"/>
    <mergeCell ref="G11:G15"/>
    <mergeCell ref="H11:H15"/>
    <mergeCell ref="A11:A15"/>
  </mergeCells>
  <phoneticPr fontId="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464D4-3064-4DD0-AB01-C7C098FBEF89}">
  <dimension ref="A1:J46"/>
  <sheetViews>
    <sheetView workbookViewId="0"/>
  </sheetViews>
  <sheetFormatPr defaultColWidth="9" defaultRowHeight="15.75" x14ac:dyDescent="0.4"/>
  <cols>
    <col min="1" max="1" width="27.375" style="1" customWidth="1"/>
    <col min="2" max="2" width="9" style="1"/>
    <col min="3" max="3" width="11.125" style="1" bestFit="1" customWidth="1"/>
    <col min="4" max="16384" width="9" style="1"/>
  </cols>
  <sheetData>
    <row r="1" spans="1:7" x14ac:dyDescent="0.4">
      <c r="A1" s="1" t="s">
        <v>44</v>
      </c>
    </row>
    <row r="2" spans="1:7" x14ac:dyDescent="0.4">
      <c r="A2" s="1" t="s">
        <v>3</v>
      </c>
    </row>
    <row r="3" spans="1:7" x14ac:dyDescent="0.4">
      <c r="A3" s="1" t="s">
        <v>4</v>
      </c>
    </row>
    <row r="5" spans="1:7" x14ac:dyDescent="0.4">
      <c r="A5" s="1" t="s">
        <v>45</v>
      </c>
    </row>
    <row r="6" spans="1:7" x14ac:dyDescent="0.4">
      <c r="A6" s="86" t="s">
        <v>46</v>
      </c>
      <c r="B6" s="3" t="s">
        <v>7</v>
      </c>
      <c r="C6" s="3"/>
      <c r="D6" s="3" t="s">
        <v>30</v>
      </c>
      <c r="E6" s="3"/>
      <c r="F6" s="3" t="s">
        <v>8</v>
      </c>
      <c r="G6" s="3"/>
    </row>
    <row r="7" spans="1:7" x14ac:dyDescent="0.4">
      <c r="A7" s="87"/>
      <c r="B7" s="4" t="s">
        <v>9</v>
      </c>
      <c r="C7" s="4" t="s">
        <v>10</v>
      </c>
      <c r="D7" s="4" t="s">
        <v>9</v>
      </c>
      <c r="E7" s="4" t="s">
        <v>10</v>
      </c>
      <c r="F7" s="4" t="s">
        <v>11</v>
      </c>
      <c r="G7" s="4" t="s">
        <v>10</v>
      </c>
    </row>
    <row r="8" spans="1:7" x14ac:dyDescent="0.4">
      <c r="A8" s="4" t="s">
        <v>47</v>
      </c>
      <c r="B8" s="5">
        <v>393</v>
      </c>
      <c r="C8" s="6">
        <v>0.29099999999999998</v>
      </c>
      <c r="D8" s="5">
        <v>252</v>
      </c>
      <c r="E8" s="6">
        <v>0.216</v>
      </c>
      <c r="F8" s="76">
        <v>-141</v>
      </c>
      <c r="G8" s="22">
        <v>-7.4999999999999997E-2</v>
      </c>
    </row>
    <row r="9" spans="1:7" x14ac:dyDescent="0.4">
      <c r="A9" s="4" t="s">
        <v>48</v>
      </c>
      <c r="B9" s="5">
        <v>239</v>
      </c>
      <c r="C9" s="6">
        <v>0.17699999999999999</v>
      </c>
      <c r="D9" s="5">
        <v>168</v>
      </c>
      <c r="E9" s="6">
        <v>0.14399999999999999</v>
      </c>
      <c r="F9" s="76">
        <v>-71</v>
      </c>
      <c r="G9" s="22">
        <v>-3.3000000000000002E-2</v>
      </c>
    </row>
    <row r="10" spans="1:7" x14ac:dyDescent="0.4">
      <c r="A10" s="4" t="s">
        <v>49</v>
      </c>
      <c r="B10" s="5">
        <v>125</v>
      </c>
      <c r="C10" s="6">
        <v>9.2999999999999999E-2</v>
      </c>
      <c r="D10" s="5">
        <v>107</v>
      </c>
      <c r="E10" s="6">
        <v>9.1999999999999998E-2</v>
      </c>
      <c r="F10" s="76">
        <v>-18</v>
      </c>
      <c r="G10" s="22">
        <v>-1E-3</v>
      </c>
    </row>
    <row r="11" spans="1:7" x14ac:dyDescent="0.4">
      <c r="A11" s="4" t="s">
        <v>50</v>
      </c>
      <c r="B11" s="5">
        <v>158</v>
      </c>
      <c r="C11" s="6">
        <v>0.11700000000000001</v>
      </c>
      <c r="D11" s="5">
        <v>120</v>
      </c>
      <c r="E11" s="6">
        <v>0.10299999999999999</v>
      </c>
      <c r="F11" s="76">
        <v>-38</v>
      </c>
      <c r="G11" s="22">
        <v>-1.4E-2</v>
      </c>
    </row>
    <row r="12" spans="1:7" x14ac:dyDescent="0.4">
      <c r="A12" s="4" t="s">
        <v>51</v>
      </c>
      <c r="B12" s="5">
        <v>70</v>
      </c>
      <c r="C12" s="6">
        <v>5.1999999999999998E-2</v>
      </c>
      <c r="D12" s="5">
        <v>83</v>
      </c>
      <c r="E12" s="6">
        <v>7.0999999999999994E-2</v>
      </c>
      <c r="F12" s="78">
        <v>13</v>
      </c>
      <c r="G12" s="22">
        <v>1.9E-2</v>
      </c>
    </row>
    <row r="13" spans="1:7" x14ac:dyDescent="0.4">
      <c r="A13" s="4" t="s">
        <v>52</v>
      </c>
      <c r="B13" s="5">
        <v>145</v>
      </c>
      <c r="C13" s="6">
        <v>0.107</v>
      </c>
      <c r="D13" s="5">
        <v>164</v>
      </c>
      <c r="E13" s="6">
        <v>0.14099999999999999</v>
      </c>
      <c r="F13" s="78">
        <v>19</v>
      </c>
      <c r="G13" s="22">
        <v>3.4000000000000002E-2</v>
      </c>
    </row>
    <row r="14" spans="1:7" x14ac:dyDescent="0.4">
      <c r="A14" s="4" t="s">
        <v>53</v>
      </c>
      <c r="B14" s="5">
        <v>46</v>
      </c>
      <c r="C14" s="6">
        <v>3.4000000000000002E-2</v>
      </c>
      <c r="D14" s="5">
        <v>62</v>
      </c>
      <c r="E14" s="6">
        <v>5.2999999999999999E-2</v>
      </c>
      <c r="F14" s="78">
        <v>16</v>
      </c>
      <c r="G14" s="22">
        <v>1.9E-2</v>
      </c>
    </row>
    <row r="15" spans="1:7" x14ac:dyDescent="0.4">
      <c r="A15" s="4" t="s">
        <v>54</v>
      </c>
      <c r="B15" s="5">
        <v>173</v>
      </c>
      <c r="C15" s="6">
        <v>0.128</v>
      </c>
      <c r="D15" s="5">
        <v>208</v>
      </c>
      <c r="E15" s="6">
        <v>0.17899999999999999</v>
      </c>
      <c r="F15" s="78">
        <v>35</v>
      </c>
      <c r="G15" s="22">
        <v>5.0999999999999997E-2</v>
      </c>
    </row>
    <row r="16" spans="1:7" x14ac:dyDescent="0.4">
      <c r="A16" s="4" t="s">
        <v>29</v>
      </c>
      <c r="B16" s="11">
        <v>1349</v>
      </c>
      <c r="C16" s="6">
        <v>1</v>
      </c>
      <c r="D16" s="11">
        <v>1164</v>
      </c>
      <c r="E16" s="6">
        <v>1</v>
      </c>
      <c r="F16" s="76">
        <v>-185</v>
      </c>
      <c r="G16" s="7"/>
    </row>
    <row r="21" spans="3:8" x14ac:dyDescent="0.4">
      <c r="C21" s="9"/>
      <c r="D21" s="9"/>
      <c r="E21" s="10"/>
      <c r="H21" s="10"/>
    </row>
    <row r="24" spans="3:8" x14ac:dyDescent="0.4">
      <c r="E24" s="10"/>
      <c r="H24" s="10"/>
    </row>
    <row r="29" spans="3:8" x14ac:dyDescent="0.4">
      <c r="C29" s="9"/>
      <c r="D29" s="9"/>
      <c r="E29" s="10"/>
      <c r="F29" s="9"/>
      <c r="G29" s="9"/>
      <c r="H29" s="10"/>
    </row>
    <row r="46" spans="10:10" x14ac:dyDescent="0.4">
      <c r="J46" s="10"/>
    </row>
  </sheetData>
  <mergeCells count="1">
    <mergeCell ref="A6:A7"/>
  </mergeCells>
  <phoneticPr fontId="5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6303-ACB0-471A-A2A2-F0B51328E29C}">
  <dimension ref="A1:K55"/>
  <sheetViews>
    <sheetView workbookViewId="0"/>
  </sheetViews>
  <sheetFormatPr defaultColWidth="9" defaultRowHeight="15.75" x14ac:dyDescent="0.4"/>
  <cols>
    <col min="1" max="1" width="19.125" style="1" customWidth="1"/>
    <col min="2" max="5" width="11" style="1" customWidth="1"/>
    <col min="6" max="6" width="11" style="63" customWidth="1"/>
    <col min="7" max="7" width="11" style="1" customWidth="1"/>
    <col min="8" max="8" width="9" style="1"/>
    <col min="9" max="9" width="11.875" style="1" bestFit="1" customWidth="1"/>
    <col min="10" max="10" width="9" style="1"/>
    <col min="11" max="11" width="9.625" style="1" bestFit="1" customWidth="1"/>
    <col min="12" max="16384" width="9" style="1"/>
  </cols>
  <sheetData>
    <row r="1" spans="1:11" x14ac:dyDescent="0.4">
      <c r="A1" s="1" t="s">
        <v>44</v>
      </c>
    </row>
    <row r="2" spans="1:11" x14ac:dyDescent="0.4">
      <c r="A2" s="1" t="s">
        <v>3</v>
      </c>
    </row>
    <row r="3" spans="1:11" x14ac:dyDescent="0.4">
      <c r="A3" s="1" t="s">
        <v>4</v>
      </c>
    </row>
    <row r="5" spans="1:11" x14ac:dyDescent="0.4">
      <c r="A5" s="1" t="s">
        <v>55</v>
      </c>
    </row>
    <row r="6" spans="1:11" x14ac:dyDescent="0.4">
      <c r="A6" s="86" t="s">
        <v>56</v>
      </c>
      <c r="B6" s="80" t="s">
        <v>36</v>
      </c>
      <c r="C6" s="80" t="s">
        <v>39</v>
      </c>
      <c r="D6" s="80" t="s">
        <v>36</v>
      </c>
      <c r="E6" s="80" t="s">
        <v>39</v>
      </c>
      <c r="F6" s="114" t="s">
        <v>57</v>
      </c>
      <c r="G6" s="116" t="s">
        <v>10</v>
      </c>
    </row>
    <row r="7" spans="1:11" x14ac:dyDescent="0.4">
      <c r="A7" s="87"/>
      <c r="B7" s="80" t="s">
        <v>9</v>
      </c>
      <c r="C7" s="80" t="s">
        <v>9</v>
      </c>
      <c r="D7" s="80" t="s">
        <v>10</v>
      </c>
      <c r="E7" s="80" t="s">
        <v>10</v>
      </c>
      <c r="F7" s="115"/>
      <c r="G7" s="117"/>
      <c r="J7" s="10"/>
    </row>
    <row r="8" spans="1:11" x14ac:dyDescent="0.4">
      <c r="A8" s="4" t="s">
        <v>58</v>
      </c>
      <c r="B8" s="23">
        <v>4</v>
      </c>
      <c r="C8" s="23">
        <v>22</v>
      </c>
      <c r="D8" s="24">
        <v>8.0000000000000002E-3</v>
      </c>
      <c r="E8" s="24">
        <v>3.3000000000000002E-2</v>
      </c>
      <c r="F8" s="67">
        <v>26</v>
      </c>
      <c r="G8" s="24">
        <v>2.1999999999999999E-2</v>
      </c>
      <c r="I8" s="57"/>
      <c r="K8" s="58"/>
    </row>
    <row r="9" spans="1:11" x14ac:dyDescent="0.4">
      <c r="A9" s="4" t="s">
        <v>59</v>
      </c>
      <c r="B9" s="23">
        <v>2</v>
      </c>
      <c r="C9" s="23">
        <v>6</v>
      </c>
      <c r="D9" s="24">
        <v>4.0000000000000001E-3</v>
      </c>
      <c r="E9" s="24">
        <v>8.9999999999999993E-3</v>
      </c>
      <c r="F9" s="67">
        <v>8</v>
      </c>
      <c r="G9" s="24">
        <v>7.0000000000000001E-3</v>
      </c>
      <c r="I9" s="57"/>
      <c r="K9" s="58"/>
    </row>
    <row r="10" spans="1:11" x14ac:dyDescent="0.4">
      <c r="A10" s="4" t="s">
        <v>60</v>
      </c>
      <c r="B10" s="23">
        <v>0</v>
      </c>
      <c r="C10" s="23">
        <v>5</v>
      </c>
      <c r="D10" s="24">
        <v>0</v>
      </c>
      <c r="E10" s="24">
        <v>7.0000000000000001E-3</v>
      </c>
      <c r="F10" s="67">
        <v>5</v>
      </c>
      <c r="G10" s="24">
        <v>4.0000000000000001E-3</v>
      </c>
      <c r="I10" s="57"/>
      <c r="K10" s="58"/>
    </row>
    <row r="11" spans="1:11" x14ac:dyDescent="0.4">
      <c r="A11" s="4" t="s">
        <v>61</v>
      </c>
      <c r="B11" s="23">
        <v>5</v>
      </c>
      <c r="C11" s="23">
        <v>4</v>
      </c>
      <c r="D11" s="24">
        <v>0.01</v>
      </c>
      <c r="E11" s="24">
        <v>6.0000000000000001E-3</v>
      </c>
      <c r="F11" s="67">
        <v>9</v>
      </c>
      <c r="G11" s="24">
        <v>8.0000000000000002E-3</v>
      </c>
      <c r="I11" s="57"/>
      <c r="K11" s="58"/>
    </row>
    <row r="12" spans="1:11" x14ac:dyDescent="0.4">
      <c r="A12" s="4" t="s">
        <v>62</v>
      </c>
      <c r="B12" s="23">
        <v>0</v>
      </c>
      <c r="C12" s="23">
        <v>10</v>
      </c>
      <c r="D12" s="24">
        <v>0</v>
      </c>
      <c r="E12" s="24">
        <v>1.4999999999999999E-2</v>
      </c>
      <c r="F12" s="67">
        <v>10</v>
      </c>
      <c r="G12" s="24">
        <v>8.9999999999999993E-3</v>
      </c>
      <c r="I12" s="57"/>
      <c r="K12" s="58"/>
    </row>
    <row r="13" spans="1:11" x14ac:dyDescent="0.4">
      <c r="A13" s="4" t="s">
        <v>63</v>
      </c>
      <c r="B13" s="23">
        <v>1</v>
      </c>
      <c r="C13" s="23">
        <v>5</v>
      </c>
      <c r="D13" s="24">
        <v>2E-3</v>
      </c>
      <c r="E13" s="24">
        <v>7.0000000000000001E-3</v>
      </c>
      <c r="F13" s="67">
        <v>6</v>
      </c>
      <c r="G13" s="24">
        <v>5.0000000000000001E-3</v>
      </c>
      <c r="I13" s="57"/>
      <c r="K13" s="58"/>
    </row>
    <row r="14" spans="1:11" x14ac:dyDescent="0.4">
      <c r="A14" s="4" t="s">
        <v>64</v>
      </c>
      <c r="B14" s="23">
        <v>3</v>
      </c>
      <c r="C14" s="23">
        <v>7</v>
      </c>
      <c r="D14" s="24">
        <v>6.0000000000000001E-3</v>
      </c>
      <c r="E14" s="24">
        <v>0.01</v>
      </c>
      <c r="F14" s="67">
        <v>10</v>
      </c>
      <c r="G14" s="24">
        <v>8.9999999999999993E-3</v>
      </c>
      <c r="I14" s="57"/>
      <c r="K14" s="58"/>
    </row>
    <row r="15" spans="1:11" x14ac:dyDescent="0.4">
      <c r="A15" s="4" t="s">
        <v>65</v>
      </c>
      <c r="B15" s="23">
        <v>3</v>
      </c>
      <c r="C15" s="23">
        <v>5</v>
      </c>
      <c r="D15" s="24">
        <v>6.0000000000000001E-3</v>
      </c>
      <c r="E15" s="24">
        <v>7.0000000000000001E-3</v>
      </c>
      <c r="F15" s="67">
        <v>8</v>
      </c>
      <c r="G15" s="24">
        <v>7.0000000000000001E-3</v>
      </c>
      <c r="I15" s="57"/>
      <c r="K15" s="58"/>
    </row>
    <row r="16" spans="1:11" x14ac:dyDescent="0.4">
      <c r="A16" s="4" t="s">
        <v>66</v>
      </c>
      <c r="B16" s="23">
        <v>3</v>
      </c>
      <c r="C16" s="23">
        <v>4</v>
      </c>
      <c r="D16" s="24">
        <v>6.0000000000000001E-3</v>
      </c>
      <c r="E16" s="24">
        <v>6.0000000000000001E-3</v>
      </c>
      <c r="F16" s="67">
        <v>7</v>
      </c>
      <c r="G16" s="24">
        <v>6.0000000000000001E-3</v>
      </c>
      <c r="I16" s="57"/>
      <c r="K16" s="58"/>
    </row>
    <row r="17" spans="1:11" x14ac:dyDescent="0.4">
      <c r="A17" s="4" t="s">
        <v>67</v>
      </c>
      <c r="B17" s="23">
        <v>4</v>
      </c>
      <c r="C17" s="23">
        <v>6</v>
      </c>
      <c r="D17" s="24">
        <v>8.0000000000000002E-3</v>
      </c>
      <c r="E17" s="24">
        <v>8.9999999999999993E-3</v>
      </c>
      <c r="F17" s="67">
        <v>10</v>
      </c>
      <c r="G17" s="24">
        <v>8.9999999999999993E-3</v>
      </c>
      <c r="I17" s="57"/>
      <c r="K17" s="58"/>
    </row>
    <row r="18" spans="1:11" x14ac:dyDescent="0.4">
      <c r="A18" s="4" t="s">
        <v>68</v>
      </c>
      <c r="B18" s="23">
        <v>8</v>
      </c>
      <c r="C18" s="23">
        <v>12</v>
      </c>
      <c r="D18" s="24">
        <v>1.6E-2</v>
      </c>
      <c r="E18" s="24">
        <v>1.7999999999999999E-2</v>
      </c>
      <c r="F18" s="67">
        <v>20</v>
      </c>
      <c r="G18" s="24">
        <v>1.7000000000000001E-2</v>
      </c>
      <c r="I18" s="57"/>
      <c r="K18" s="58"/>
    </row>
    <row r="19" spans="1:11" x14ac:dyDescent="0.4">
      <c r="A19" s="4" t="s">
        <v>69</v>
      </c>
      <c r="B19" s="23">
        <v>4</v>
      </c>
      <c r="C19" s="23">
        <v>12</v>
      </c>
      <c r="D19" s="24">
        <v>8.0000000000000002E-3</v>
      </c>
      <c r="E19" s="24">
        <v>1.7999999999999999E-2</v>
      </c>
      <c r="F19" s="67">
        <v>16</v>
      </c>
      <c r="G19" s="24">
        <v>1.4E-2</v>
      </c>
      <c r="I19" s="57"/>
      <c r="K19" s="58"/>
    </row>
    <row r="20" spans="1:11" x14ac:dyDescent="0.4">
      <c r="A20" s="4" t="s">
        <v>70</v>
      </c>
      <c r="B20" s="23">
        <v>220</v>
      </c>
      <c r="C20" s="23">
        <v>142</v>
      </c>
      <c r="D20" s="24">
        <v>0.44400000000000001</v>
      </c>
      <c r="E20" s="24">
        <v>0.21199999999999999</v>
      </c>
      <c r="F20" s="67">
        <v>362</v>
      </c>
      <c r="G20" s="24">
        <v>0.311</v>
      </c>
      <c r="I20" s="57"/>
      <c r="K20" s="58"/>
    </row>
    <row r="21" spans="1:11" x14ac:dyDescent="0.4">
      <c r="A21" s="4" t="s">
        <v>71</v>
      </c>
      <c r="B21" s="23">
        <v>18</v>
      </c>
      <c r="C21" s="23">
        <v>15</v>
      </c>
      <c r="D21" s="24">
        <v>3.5999999999999997E-2</v>
      </c>
      <c r="E21" s="24">
        <v>2.1999999999999999E-2</v>
      </c>
      <c r="F21" s="67">
        <v>33</v>
      </c>
      <c r="G21" s="24">
        <v>2.8000000000000001E-2</v>
      </c>
      <c r="I21" s="57"/>
      <c r="K21" s="58"/>
    </row>
    <row r="22" spans="1:11" x14ac:dyDescent="0.4">
      <c r="A22" s="4" t="s">
        <v>72</v>
      </c>
      <c r="B22" s="23">
        <v>3</v>
      </c>
      <c r="C22" s="23">
        <v>42</v>
      </c>
      <c r="D22" s="24">
        <v>6.0000000000000001E-3</v>
      </c>
      <c r="E22" s="24">
        <v>6.3E-2</v>
      </c>
      <c r="F22" s="67">
        <v>45</v>
      </c>
      <c r="G22" s="24">
        <v>3.9E-2</v>
      </c>
      <c r="I22" s="57"/>
      <c r="K22" s="58"/>
    </row>
    <row r="23" spans="1:11" x14ac:dyDescent="0.4">
      <c r="A23" s="4" t="s">
        <v>73</v>
      </c>
      <c r="B23" s="23">
        <v>6</v>
      </c>
      <c r="C23" s="23">
        <v>6</v>
      </c>
      <c r="D23" s="24">
        <v>1.2E-2</v>
      </c>
      <c r="E23" s="24">
        <v>8.9999999999999993E-3</v>
      </c>
      <c r="F23" s="67">
        <v>12</v>
      </c>
      <c r="G23" s="24">
        <v>0.01</v>
      </c>
      <c r="I23" s="57"/>
      <c r="K23" s="58"/>
    </row>
    <row r="24" spans="1:11" x14ac:dyDescent="0.4">
      <c r="A24" s="4" t="s">
        <v>74</v>
      </c>
      <c r="B24" s="23">
        <v>2</v>
      </c>
      <c r="C24" s="23">
        <v>7</v>
      </c>
      <c r="D24" s="24">
        <v>4.0000000000000001E-3</v>
      </c>
      <c r="E24" s="24">
        <v>0.01</v>
      </c>
      <c r="F24" s="67">
        <v>9</v>
      </c>
      <c r="G24" s="24">
        <v>8.0000000000000002E-3</v>
      </c>
      <c r="I24" s="57"/>
      <c r="K24" s="58"/>
    </row>
    <row r="25" spans="1:11" x14ac:dyDescent="0.4">
      <c r="A25" s="4" t="s">
        <v>75</v>
      </c>
      <c r="B25" s="23">
        <v>2</v>
      </c>
      <c r="C25" s="23">
        <v>6</v>
      </c>
      <c r="D25" s="24">
        <v>4.0000000000000001E-3</v>
      </c>
      <c r="E25" s="24">
        <v>8.9999999999999993E-3</v>
      </c>
      <c r="F25" s="67">
        <v>8</v>
      </c>
      <c r="G25" s="24">
        <v>7.0000000000000001E-3</v>
      </c>
      <c r="I25" s="57"/>
      <c r="K25" s="58"/>
    </row>
    <row r="26" spans="1:11" x14ac:dyDescent="0.4">
      <c r="A26" s="4" t="s">
        <v>76</v>
      </c>
      <c r="B26" s="23">
        <v>1</v>
      </c>
      <c r="C26" s="23">
        <v>2</v>
      </c>
      <c r="D26" s="24">
        <v>2E-3</v>
      </c>
      <c r="E26" s="24">
        <v>3.0000000000000001E-3</v>
      </c>
      <c r="F26" s="67">
        <v>3</v>
      </c>
      <c r="G26" s="24">
        <v>3.0000000000000001E-3</v>
      </c>
      <c r="I26" s="57"/>
      <c r="K26" s="58"/>
    </row>
    <row r="27" spans="1:11" x14ac:dyDescent="0.4">
      <c r="A27" s="4" t="s">
        <v>77</v>
      </c>
      <c r="B27" s="23">
        <v>2</v>
      </c>
      <c r="C27" s="23">
        <v>16</v>
      </c>
      <c r="D27" s="24">
        <v>4.0000000000000001E-3</v>
      </c>
      <c r="E27" s="24">
        <v>2.4E-2</v>
      </c>
      <c r="F27" s="67">
        <v>18</v>
      </c>
      <c r="G27" s="24">
        <v>1.4999999999999999E-2</v>
      </c>
      <c r="I27" s="57"/>
      <c r="K27" s="58"/>
    </row>
    <row r="28" spans="1:11" x14ac:dyDescent="0.4">
      <c r="A28" s="4" t="s">
        <v>78</v>
      </c>
      <c r="B28" s="23">
        <v>6</v>
      </c>
      <c r="C28" s="23">
        <v>14</v>
      </c>
      <c r="D28" s="24">
        <v>1.2E-2</v>
      </c>
      <c r="E28" s="24">
        <v>2.1000000000000001E-2</v>
      </c>
      <c r="F28" s="67">
        <v>20</v>
      </c>
      <c r="G28" s="24">
        <v>1.7000000000000001E-2</v>
      </c>
      <c r="I28" s="57"/>
      <c r="K28" s="58"/>
    </row>
    <row r="29" spans="1:11" x14ac:dyDescent="0.4">
      <c r="A29" s="4" t="s">
        <v>79</v>
      </c>
      <c r="B29" s="23">
        <v>11</v>
      </c>
      <c r="C29" s="23">
        <v>66</v>
      </c>
      <c r="D29" s="24">
        <v>2.1999999999999999E-2</v>
      </c>
      <c r="E29" s="24">
        <v>9.9000000000000005E-2</v>
      </c>
      <c r="F29" s="67">
        <v>77</v>
      </c>
      <c r="G29" s="24">
        <v>6.6000000000000003E-2</v>
      </c>
      <c r="I29" s="57"/>
      <c r="K29" s="58"/>
    </row>
    <row r="30" spans="1:11" x14ac:dyDescent="0.4">
      <c r="A30" s="4" t="s">
        <v>80</v>
      </c>
      <c r="B30" s="23">
        <v>33</v>
      </c>
      <c r="C30" s="23">
        <v>28</v>
      </c>
      <c r="D30" s="24">
        <v>6.7000000000000004E-2</v>
      </c>
      <c r="E30" s="24">
        <v>4.2000000000000003E-2</v>
      </c>
      <c r="F30" s="67">
        <v>61</v>
      </c>
      <c r="G30" s="24">
        <v>5.1999999999999998E-2</v>
      </c>
      <c r="I30" s="57"/>
      <c r="K30" s="58"/>
    </row>
    <row r="31" spans="1:11" x14ac:dyDescent="0.4">
      <c r="A31" s="4" t="s">
        <v>81</v>
      </c>
      <c r="B31" s="23">
        <v>3</v>
      </c>
      <c r="C31" s="23">
        <v>5</v>
      </c>
      <c r="D31" s="24">
        <v>6.0000000000000001E-3</v>
      </c>
      <c r="E31" s="24">
        <v>7.0000000000000001E-3</v>
      </c>
      <c r="F31" s="67">
        <v>8</v>
      </c>
      <c r="G31" s="24">
        <v>7.0000000000000001E-3</v>
      </c>
      <c r="I31" s="57"/>
      <c r="K31" s="58"/>
    </row>
    <row r="32" spans="1:11" x14ac:dyDescent="0.4">
      <c r="A32" s="4" t="s">
        <v>82</v>
      </c>
      <c r="B32" s="23">
        <v>4</v>
      </c>
      <c r="C32" s="23">
        <v>6</v>
      </c>
      <c r="D32" s="24">
        <v>8.0000000000000002E-3</v>
      </c>
      <c r="E32" s="24">
        <v>8.9999999999999993E-3</v>
      </c>
      <c r="F32" s="67">
        <v>10</v>
      </c>
      <c r="G32" s="24">
        <v>8.9999999999999993E-3</v>
      </c>
      <c r="I32" s="57"/>
      <c r="K32" s="58"/>
    </row>
    <row r="33" spans="1:11" x14ac:dyDescent="0.4">
      <c r="A33" s="4" t="s">
        <v>83</v>
      </c>
      <c r="B33" s="23">
        <v>6</v>
      </c>
      <c r="C33" s="23">
        <v>11</v>
      </c>
      <c r="D33" s="24">
        <v>1.2E-2</v>
      </c>
      <c r="E33" s="24">
        <v>1.6E-2</v>
      </c>
      <c r="F33" s="67">
        <v>17</v>
      </c>
      <c r="G33" s="24">
        <v>1.4999999999999999E-2</v>
      </c>
      <c r="I33" s="57"/>
      <c r="K33" s="58"/>
    </row>
    <row r="34" spans="1:11" x14ac:dyDescent="0.4">
      <c r="A34" s="4" t="s">
        <v>84</v>
      </c>
      <c r="B34" s="23">
        <v>59</v>
      </c>
      <c r="C34" s="23">
        <v>45</v>
      </c>
      <c r="D34" s="24">
        <v>0.11899999999999999</v>
      </c>
      <c r="E34" s="24">
        <v>6.7000000000000004E-2</v>
      </c>
      <c r="F34" s="67">
        <v>104</v>
      </c>
      <c r="G34" s="24">
        <v>8.8999999999999996E-2</v>
      </c>
      <c r="I34" s="57"/>
      <c r="K34" s="58"/>
    </row>
    <row r="35" spans="1:11" x14ac:dyDescent="0.4">
      <c r="A35" s="4" t="s">
        <v>85</v>
      </c>
      <c r="B35" s="23">
        <v>17</v>
      </c>
      <c r="C35" s="23">
        <v>17</v>
      </c>
      <c r="D35" s="24">
        <v>3.4000000000000002E-2</v>
      </c>
      <c r="E35" s="24">
        <v>2.5000000000000001E-2</v>
      </c>
      <c r="F35" s="67">
        <v>34</v>
      </c>
      <c r="G35" s="24">
        <v>2.9000000000000001E-2</v>
      </c>
      <c r="I35" s="57"/>
      <c r="K35" s="58"/>
    </row>
    <row r="36" spans="1:11" x14ac:dyDescent="0.4">
      <c r="A36" s="4" t="s">
        <v>86</v>
      </c>
      <c r="B36" s="23">
        <v>1</v>
      </c>
      <c r="C36" s="23">
        <v>7</v>
      </c>
      <c r="D36" s="24">
        <v>2E-3</v>
      </c>
      <c r="E36" s="24">
        <v>0.01</v>
      </c>
      <c r="F36" s="67">
        <v>8</v>
      </c>
      <c r="G36" s="24">
        <v>7.0000000000000001E-3</v>
      </c>
      <c r="I36" s="57"/>
      <c r="K36" s="58"/>
    </row>
    <row r="37" spans="1:11" x14ac:dyDescent="0.4">
      <c r="A37" s="4" t="s">
        <v>87</v>
      </c>
      <c r="B37" s="23">
        <v>1</v>
      </c>
      <c r="C37" s="23">
        <v>2</v>
      </c>
      <c r="D37" s="24">
        <v>2E-3</v>
      </c>
      <c r="E37" s="24">
        <v>3.0000000000000001E-3</v>
      </c>
      <c r="F37" s="67">
        <v>3</v>
      </c>
      <c r="G37" s="24">
        <v>3.0000000000000001E-3</v>
      </c>
      <c r="I37" s="57"/>
      <c r="K37" s="58"/>
    </row>
    <row r="38" spans="1:11" x14ac:dyDescent="0.4">
      <c r="A38" s="4" t="s">
        <v>88</v>
      </c>
      <c r="B38" s="23">
        <v>1</v>
      </c>
      <c r="C38" s="23">
        <v>1</v>
      </c>
      <c r="D38" s="24">
        <v>2E-3</v>
      </c>
      <c r="E38" s="24">
        <v>1E-3</v>
      </c>
      <c r="F38" s="67">
        <v>2</v>
      </c>
      <c r="G38" s="24">
        <v>2E-3</v>
      </c>
      <c r="I38" s="57"/>
      <c r="K38" s="58"/>
    </row>
    <row r="39" spans="1:11" x14ac:dyDescent="0.4">
      <c r="A39" s="4" t="s">
        <v>89</v>
      </c>
      <c r="B39" s="23">
        <v>0</v>
      </c>
      <c r="C39" s="23">
        <v>5</v>
      </c>
      <c r="D39" s="24">
        <v>0</v>
      </c>
      <c r="E39" s="24">
        <v>7.0000000000000001E-3</v>
      </c>
      <c r="F39" s="67">
        <v>5</v>
      </c>
      <c r="G39" s="24">
        <v>4.0000000000000001E-3</v>
      </c>
      <c r="I39" s="57"/>
      <c r="K39" s="58"/>
    </row>
    <row r="40" spans="1:11" x14ac:dyDescent="0.4">
      <c r="A40" s="4" t="s">
        <v>90</v>
      </c>
      <c r="B40" s="23">
        <v>3</v>
      </c>
      <c r="C40" s="23">
        <v>8</v>
      </c>
      <c r="D40" s="24">
        <v>6.0000000000000001E-3</v>
      </c>
      <c r="E40" s="24">
        <v>1.2E-2</v>
      </c>
      <c r="F40" s="67">
        <v>11</v>
      </c>
      <c r="G40" s="24">
        <v>8.9999999999999993E-3</v>
      </c>
      <c r="I40" s="57"/>
      <c r="K40" s="58"/>
    </row>
    <row r="41" spans="1:11" x14ac:dyDescent="0.4">
      <c r="A41" s="4" t="s">
        <v>91</v>
      </c>
      <c r="B41" s="23">
        <v>11</v>
      </c>
      <c r="C41" s="23">
        <v>14</v>
      </c>
      <c r="D41" s="24">
        <v>2.1999999999999999E-2</v>
      </c>
      <c r="E41" s="24">
        <v>2.1000000000000001E-2</v>
      </c>
      <c r="F41" s="67">
        <v>25</v>
      </c>
      <c r="G41" s="24">
        <v>2.1000000000000001E-2</v>
      </c>
      <c r="I41" s="57"/>
      <c r="K41" s="58"/>
    </row>
    <row r="42" spans="1:11" x14ac:dyDescent="0.4">
      <c r="A42" s="4" t="s">
        <v>92</v>
      </c>
      <c r="B42" s="23">
        <v>4</v>
      </c>
      <c r="C42" s="23">
        <v>7</v>
      </c>
      <c r="D42" s="24">
        <v>8.0000000000000002E-3</v>
      </c>
      <c r="E42" s="24">
        <v>0.01</v>
      </c>
      <c r="F42" s="67">
        <v>11</v>
      </c>
      <c r="G42" s="24">
        <v>8.9999999999999993E-3</v>
      </c>
      <c r="I42" s="57"/>
      <c r="K42" s="58"/>
    </row>
    <row r="43" spans="1:11" x14ac:dyDescent="0.4">
      <c r="A43" s="4" t="s">
        <v>93</v>
      </c>
      <c r="B43" s="23">
        <v>1</v>
      </c>
      <c r="C43" s="23">
        <v>1</v>
      </c>
      <c r="D43" s="24">
        <v>2E-3</v>
      </c>
      <c r="E43" s="24">
        <v>1E-3</v>
      </c>
      <c r="F43" s="67">
        <v>2</v>
      </c>
      <c r="G43" s="24">
        <v>2E-3</v>
      </c>
      <c r="I43" s="57"/>
      <c r="K43" s="58"/>
    </row>
    <row r="44" spans="1:11" x14ac:dyDescent="0.4">
      <c r="A44" s="4" t="s">
        <v>94</v>
      </c>
      <c r="B44" s="23">
        <v>3</v>
      </c>
      <c r="C44" s="23">
        <v>2</v>
      </c>
      <c r="D44" s="24">
        <v>6.0000000000000001E-3</v>
      </c>
      <c r="E44" s="24">
        <v>3.0000000000000001E-3</v>
      </c>
      <c r="F44" s="67">
        <v>5</v>
      </c>
      <c r="G44" s="24">
        <v>4.0000000000000001E-3</v>
      </c>
      <c r="I44" s="57"/>
      <c r="K44" s="58"/>
    </row>
    <row r="45" spans="1:11" x14ac:dyDescent="0.4">
      <c r="A45" s="4" t="s">
        <v>95</v>
      </c>
      <c r="B45" s="23">
        <v>3</v>
      </c>
      <c r="C45" s="23">
        <v>10</v>
      </c>
      <c r="D45" s="24">
        <v>6.0000000000000001E-3</v>
      </c>
      <c r="E45" s="24">
        <v>1.4999999999999999E-2</v>
      </c>
      <c r="F45" s="67">
        <v>13</v>
      </c>
      <c r="G45" s="24">
        <v>1.0999999999999999E-2</v>
      </c>
      <c r="I45" s="57"/>
      <c r="K45" s="58"/>
    </row>
    <row r="46" spans="1:11" x14ac:dyDescent="0.4">
      <c r="A46" s="4" t="s">
        <v>96</v>
      </c>
      <c r="B46" s="23">
        <v>1</v>
      </c>
      <c r="C46" s="23">
        <v>6</v>
      </c>
      <c r="D46" s="24">
        <v>2E-3</v>
      </c>
      <c r="E46" s="24">
        <v>8.9999999999999993E-3</v>
      </c>
      <c r="F46" s="67">
        <v>7</v>
      </c>
      <c r="G46" s="24">
        <v>6.0000000000000001E-3</v>
      </c>
      <c r="I46" s="57"/>
      <c r="K46" s="58"/>
    </row>
    <row r="47" spans="1:11" x14ac:dyDescent="0.4">
      <c r="A47" s="4" t="s">
        <v>97</v>
      </c>
      <c r="B47" s="23">
        <v>14</v>
      </c>
      <c r="C47" s="23">
        <v>36</v>
      </c>
      <c r="D47" s="24">
        <v>2.8000000000000001E-2</v>
      </c>
      <c r="E47" s="24">
        <v>5.3999999999999999E-2</v>
      </c>
      <c r="F47" s="67">
        <v>50</v>
      </c>
      <c r="G47" s="24">
        <v>4.2999999999999997E-2</v>
      </c>
      <c r="I47" s="57"/>
      <c r="K47" s="58"/>
    </row>
    <row r="48" spans="1:11" x14ac:dyDescent="0.4">
      <c r="A48" s="4" t="s">
        <v>98</v>
      </c>
      <c r="B48" s="23">
        <v>2</v>
      </c>
      <c r="C48" s="23">
        <v>8</v>
      </c>
      <c r="D48" s="24">
        <v>4.0000000000000001E-3</v>
      </c>
      <c r="E48" s="24">
        <v>1.2E-2</v>
      </c>
      <c r="F48" s="67">
        <v>10</v>
      </c>
      <c r="G48" s="24">
        <v>8.9999999999999993E-3</v>
      </c>
      <c r="I48" s="57"/>
      <c r="K48" s="58"/>
    </row>
    <row r="49" spans="1:11" x14ac:dyDescent="0.4">
      <c r="A49" s="4" t="s">
        <v>99</v>
      </c>
      <c r="B49" s="23">
        <v>1</v>
      </c>
      <c r="C49" s="23">
        <v>1</v>
      </c>
      <c r="D49" s="24">
        <v>2E-3</v>
      </c>
      <c r="E49" s="24">
        <v>1E-3</v>
      </c>
      <c r="F49" s="67">
        <v>2</v>
      </c>
      <c r="G49" s="24">
        <v>2E-3</v>
      </c>
      <c r="I49" s="57"/>
      <c r="K49" s="58"/>
    </row>
    <row r="50" spans="1:11" x14ac:dyDescent="0.4">
      <c r="A50" s="4" t="s">
        <v>100</v>
      </c>
      <c r="B50" s="23">
        <v>8</v>
      </c>
      <c r="C50" s="23">
        <v>15</v>
      </c>
      <c r="D50" s="24">
        <v>1.6E-2</v>
      </c>
      <c r="E50" s="24">
        <v>2.1999999999999999E-2</v>
      </c>
      <c r="F50" s="67">
        <v>23</v>
      </c>
      <c r="G50" s="24">
        <v>0.02</v>
      </c>
      <c r="I50" s="57"/>
      <c r="K50" s="58"/>
    </row>
    <row r="51" spans="1:11" x14ac:dyDescent="0.4">
      <c r="A51" s="4" t="s">
        <v>101</v>
      </c>
      <c r="B51" s="23">
        <v>4</v>
      </c>
      <c r="C51" s="23">
        <v>2</v>
      </c>
      <c r="D51" s="24">
        <v>8.0000000000000002E-3</v>
      </c>
      <c r="E51" s="24">
        <v>3.0000000000000001E-3</v>
      </c>
      <c r="F51" s="67">
        <v>6</v>
      </c>
      <c r="G51" s="24">
        <v>5.0000000000000001E-3</v>
      </c>
      <c r="I51" s="57"/>
      <c r="K51" s="58"/>
    </row>
    <row r="52" spans="1:11" x14ac:dyDescent="0.4">
      <c r="A52" s="4" t="s">
        <v>102</v>
      </c>
      <c r="B52" s="23">
        <v>1</v>
      </c>
      <c r="C52" s="23">
        <v>9</v>
      </c>
      <c r="D52" s="24">
        <v>2E-3</v>
      </c>
      <c r="E52" s="24">
        <v>1.2999999999999999E-2</v>
      </c>
      <c r="F52" s="67">
        <v>10</v>
      </c>
      <c r="G52" s="24">
        <v>8.9999999999999993E-3</v>
      </c>
      <c r="I52" s="57"/>
      <c r="K52" s="58"/>
    </row>
    <row r="53" spans="1:11" x14ac:dyDescent="0.4">
      <c r="A53" s="4" t="s">
        <v>103</v>
      </c>
      <c r="B53" s="23">
        <v>2</v>
      </c>
      <c r="C53" s="23">
        <v>2</v>
      </c>
      <c r="D53" s="24">
        <v>4.0000000000000001E-3</v>
      </c>
      <c r="E53" s="24">
        <v>3.0000000000000001E-3</v>
      </c>
      <c r="F53" s="67">
        <v>4</v>
      </c>
      <c r="G53" s="24">
        <v>3.0000000000000001E-3</v>
      </c>
      <c r="I53" s="57"/>
      <c r="K53" s="58"/>
    </row>
    <row r="54" spans="1:11" x14ac:dyDescent="0.4">
      <c r="A54" s="4" t="s">
        <v>104</v>
      </c>
      <c r="B54" s="23">
        <v>4</v>
      </c>
      <c r="C54" s="23">
        <v>7</v>
      </c>
      <c r="D54" s="24">
        <v>8.0000000000000002E-3</v>
      </c>
      <c r="E54" s="24">
        <v>0.01</v>
      </c>
      <c r="F54" s="67">
        <v>11</v>
      </c>
      <c r="G54" s="24">
        <v>8.9999999999999993E-3</v>
      </c>
      <c r="I54" s="57"/>
      <c r="K54" s="58"/>
    </row>
    <row r="55" spans="1:11" x14ac:dyDescent="0.4">
      <c r="A55" s="4" t="s">
        <v>29</v>
      </c>
      <c r="B55" s="23">
        <v>495</v>
      </c>
      <c r="C55" s="23">
        <v>669</v>
      </c>
      <c r="D55" s="24">
        <v>1</v>
      </c>
      <c r="E55" s="24">
        <v>1</v>
      </c>
      <c r="F55" s="68">
        <v>1164</v>
      </c>
      <c r="G55" s="24">
        <v>1</v>
      </c>
      <c r="I55" s="57"/>
      <c r="K55" s="58"/>
    </row>
  </sheetData>
  <mergeCells count="3">
    <mergeCell ref="A6:A7"/>
    <mergeCell ref="F6:F7"/>
    <mergeCell ref="G6:G7"/>
  </mergeCells>
  <phoneticPr fontId="5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0055-0042-4C98-9D36-B104ECB2A664}">
  <dimension ref="A1:G92"/>
  <sheetViews>
    <sheetView zoomScale="90" zoomScaleNormal="90" workbookViewId="0"/>
  </sheetViews>
  <sheetFormatPr defaultColWidth="9" defaultRowHeight="15.75" x14ac:dyDescent="0.4"/>
  <cols>
    <col min="1" max="1" width="44" style="1" bestFit="1" customWidth="1"/>
    <col min="2" max="3" width="17.125" style="1" customWidth="1"/>
    <col min="4" max="4" width="17.125" style="26" customWidth="1"/>
    <col min="5" max="5" width="17.125" style="1" customWidth="1"/>
    <col min="6" max="16384" width="9" style="1"/>
  </cols>
  <sheetData>
    <row r="1" spans="1:5" x14ac:dyDescent="0.4">
      <c r="A1" s="1" t="s">
        <v>262</v>
      </c>
    </row>
    <row r="3" spans="1:5" x14ac:dyDescent="0.4">
      <c r="A3" s="4" t="s">
        <v>105</v>
      </c>
      <c r="B3" s="4" t="s">
        <v>106</v>
      </c>
    </row>
    <row r="4" spans="1:5" x14ac:dyDescent="0.4">
      <c r="A4" s="4" t="s">
        <v>107</v>
      </c>
      <c r="B4" s="23">
        <v>209</v>
      </c>
      <c r="C4" s="65"/>
    </row>
    <row r="5" spans="1:5" x14ac:dyDescent="0.4">
      <c r="A5" s="4" t="s">
        <v>108</v>
      </c>
      <c r="B5" s="23">
        <v>393</v>
      </c>
      <c r="C5" s="65"/>
    </row>
    <row r="6" spans="1:5" x14ac:dyDescent="0.4">
      <c r="A6" s="4" t="s">
        <v>109</v>
      </c>
      <c r="B6" s="23">
        <v>371</v>
      </c>
      <c r="C6" s="65"/>
    </row>
    <row r="7" spans="1:5" x14ac:dyDescent="0.4">
      <c r="A7" s="4" t="s">
        <v>110</v>
      </c>
      <c r="B7" s="23">
        <v>153</v>
      </c>
      <c r="C7" s="65"/>
      <c r="D7" s="65"/>
    </row>
    <row r="8" spans="1:5" x14ac:dyDescent="0.4">
      <c r="A8" s="4" t="s">
        <v>111</v>
      </c>
      <c r="B8" s="23">
        <v>38</v>
      </c>
      <c r="C8" s="65"/>
    </row>
    <row r="9" spans="1:5" x14ac:dyDescent="0.4">
      <c r="B9" s="63"/>
    </row>
    <row r="11" spans="1:5" x14ac:dyDescent="0.4">
      <c r="A11" s="1" t="s">
        <v>266</v>
      </c>
    </row>
    <row r="12" spans="1:5" x14ac:dyDescent="0.4">
      <c r="A12" s="27" t="s">
        <v>112</v>
      </c>
      <c r="B12" s="81" t="s">
        <v>113</v>
      </c>
      <c r="C12" s="82" t="s">
        <v>114</v>
      </c>
      <c r="D12" s="1"/>
    </row>
    <row r="13" spans="1:5" x14ac:dyDescent="0.4">
      <c r="A13" s="29" t="s">
        <v>115</v>
      </c>
      <c r="B13" s="30">
        <v>1.98</v>
      </c>
      <c r="C13" s="30">
        <v>3.51</v>
      </c>
      <c r="D13" s="1"/>
      <c r="E13" s="26"/>
    </row>
    <row r="14" spans="1:5" x14ac:dyDescent="0.4">
      <c r="A14" s="4" t="s">
        <v>116</v>
      </c>
      <c r="B14" s="30">
        <v>1.98</v>
      </c>
      <c r="C14" s="30">
        <v>3.51</v>
      </c>
      <c r="D14" s="1"/>
      <c r="E14" s="26"/>
    </row>
    <row r="15" spans="1:5" x14ac:dyDescent="0.4">
      <c r="A15" s="4" t="s">
        <v>117</v>
      </c>
      <c r="B15" s="30">
        <v>1.97</v>
      </c>
      <c r="C15" s="30">
        <v>3.5</v>
      </c>
      <c r="D15" s="1"/>
      <c r="E15" s="26"/>
    </row>
    <row r="18" spans="1:5" x14ac:dyDescent="0.4">
      <c r="A18" s="1" t="s">
        <v>118</v>
      </c>
    </row>
    <row r="19" spans="1:5" x14ac:dyDescent="0.4">
      <c r="A19" s="4" t="s">
        <v>119</v>
      </c>
      <c r="B19" s="4" t="s">
        <v>120</v>
      </c>
      <c r="C19" s="4" t="s">
        <v>121</v>
      </c>
    </row>
    <row r="20" spans="1:5" x14ac:dyDescent="0.4">
      <c r="A20" s="4" t="s">
        <v>122</v>
      </c>
      <c r="B20" s="30">
        <v>2.3199999999999998</v>
      </c>
      <c r="C20" s="30">
        <v>3.81</v>
      </c>
      <c r="E20" s="26"/>
    </row>
    <row r="21" spans="1:5" x14ac:dyDescent="0.4">
      <c r="A21" s="4" t="s">
        <v>123</v>
      </c>
      <c r="B21" s="30">
        <v>2.2000000000000002</v>
      </c>
      <c r="C21" s="30">
        <v>3.65</v>
      </c>
      <c r="E21" s="26"/>
    </row>
    <row r="22" spans="1:5" x14ac:dyDescent="0.4">
      <c r="A22" s="4" t="s">
        <v>124</v>
      </c>
      <c r="B22" s="30">
        <v>2.29</v>
      </c>
      <c r="C22" s="30">
        <v>3.76</v>
      </c>
      <c r="E22" s="26"/>
    </row>
    <row r="23" spans="1:5" x14ac:dyDescent="0.4">
      <c r="A23" s="4" t="s">
        <v>125</v>
      </c>
      <c r="B23" s="30">
        <v>2.08</v>
      </c>
      <c r="C23" s="30">
        <v>3.63</v>
      </c>
      <c r="E23" s="26"/>
    </row>
    <row r="24" spans="1:5" x14ac:dyDescent="0.4">
      <c r="A24" s="4" t="s">
        <v>126</v>
      </c>
      <c r="B24" s="30">
        <v>2</v>
      </c>
      <c r="C24" s="30">
        <v>3.5</v>
      </c>
      <c r="E24" s="26"/>
    </row>
    <row r="25" spans="1:5" x14ac:dyDescent="0.4">
      <c r="A25" s="4" t="s">
        <v>127</v>
      </c>
      <c r="B25" s="30">
        <v>1.92</v>
      </c>
      <c r="C25" s="30">
        <v>3.5</v>
      </c>
      <c r="E25" s="26"/>
    </row>
    <row r="26" spans="1:5" x14ac:dyDescent="0.4">
      <c r="A26" s="4" t="s">
        <v>128</v>
      </c>
      <c r="B26" s="30">
        <v>1.72</v>
      </c>
      <c r="C26" s="30">
        <v>3.35</v>
      </c>
      <c r="E26" s="26"/>
    </row>
    <row r="27" spans="1:5" x14ac:dyDescent="0.4">
      <c r="A27" s="4" t="s">
        <v>129</v>
      </c>
      <c r="B27" s="30">
        <v>1.75</v>
      </c>
      <c r="C27" s="30">
        <v>3.37</v>
      </c>
      <c r="E27" s="26"/>
    </row>
    <row r="28" spans="1:5" x14ac:dyDescent="0.4">
      <c r="A28" s="4" t="s">
        <v>130</v>
      </c>
      <c r="B28" s="30">
        <v>2.0499999999999998</v>
      </c>
      <c r="C28" s="30">
        <v>3.58</v>
      </c>
      <c r="E28" s="26"/>
    </row>
    <row r="29" spans="1:5" x14ac:dyDescent="0.4">
      <c r="A29" s="4" t="s">
        <v>131</v>
      </c>
      <c r="B29" s="30">
        <v>2.2000000000000002</v>
      </c>
      <c r="C29" s="30">
        <v>3.7</v>
      </c>
      <c r="E29" s="26"/>
    </row>
    <row r="30" spans="1:5" x14ac:dyDescent="0.4">
      <c r="A30" s="4" t="s">
        <v>132</v>
      </c>
      <c r="B30" s="30">
        <v>2.13</v>
      </c>
      <c r="C30" s="30">
        <v>3.55</v>
      </c>
      <c r="E30" s="26"/>
    </row>
    <row r="31" spans="1:5" x14ac:dyDescent="0.4">
      <c r="A31" s="4" t="s">
        <v>133</v>
      </c>
      <c r="B31" s="30">
        <v>1.88</v>
      </c>
      <c r="C31" s="30">
        <v>3.45</v>
      </c>
      <c r="E31" s="26"/>
    </row>
    <row r="32" spans="1:5" x14ac:dyDescent="0.4">
      <c r="A32" s="4" t="s">
        <v>134</v>
      </c>
      <c r="B32" s="30">
        <v>1.64</v>
      </c>
      <c r="C32" s="30">
        <v>3.26</v>
      </c>
      <c r="E32" s="26"/>
    </row>
    <row r="33" spans="1:5" x14ac:dyDescent="0.4">
      <c r="A33" s="4" t="s">
        <v>135</v>
      </c>
      <c r="B33" s="30">
        <v>1.66</v>
      </c>
      <c r="C33" s="30">
        <v>3.27</v>
      </c>
      <c r="E33" s="26"/>
    </row>
    <row r="34" spans="1:5" x14ac:dyDescent="0.4">
      <c r="A34" s="4" t="s">
        <v>136</v>
      </c>
      <c r="B34" s="30">
        <v>1.83</v>
      </c>
      <c r="C34" s="30">
        <v>3.43</v>
      </c>
      <c r="E34" s="26"/>
    </row>
    <row r="35" spans="1:5" x14ac:dyDescent="0.4">
      <c r="A35" s="4" t="s">
        <v>137</v>
      </c>
      <c r="B35" s="30">
        <v>2.3199999999999998</v>
      </c>
      <c r="C35" s="30">
        <v>3.71</v>
      </c>
      <c r="E35" s="26"/>
    </row>
    <row r="36" spans="1:5" x14ac:dyDescent="0.4">
      <c r="A36" s="4" t="s">
        <v>138</v>
      </c>
      <c r="B36" s="30">
        <v>1.88</v>
      </c>
      <c r="C36" s="30">
        <v>3.48</v>
      </c>
      <c r="E36" s="26"/>
    </row>
    <row r="37" spans="1:5" x14ac:dyDescent="0.4">
      <c r="A37" s="4" t="s">
        <v>139</v>
      </c>
      <c r="B37" s="30">
        <v>1.64</v>
      </c>
      <c r="C37" s="30">
        <v>3.2</v>
      </c>
      <c r="E37" s="26"/>
    </row>
    <row r="38" spans="1:5" x14ac:dyDescent="0.4">
      <c r="A38" s="4" t="s">
        <v>140</v>
      </c>
      <c r="B38" s="30">
        <v>2.12</v>
      </c>
      <c r="C38" s="30">
        <v>3.53</v>
      </c>
      <c r="E38" s="26"/>
    </row>
    <row r="39" spans="1:5" x14ac:dyDescent="0.4">
      <c r="A39" s="4" t="s">
        <v>141</v>
      </c>
      <c r="B39" s="30">
        <v>2</v>
      </c>
      <c r="C39" s="30">
        <v>3.55</v>
      </c>
      <c r="E39" s="26"/>
    </row>
    <row r="40" spans="1:5" x14ac:dyDescent="0.4">
      <c r="A40" s="4" t="s">
        <v>142</v>
      </c>
      <c r="B40" s="30">
        <v>2.0499999999999998</v>
      </c>
      <c r="C40" s="30">
        <v>3.63</v>
      </c>
      <c r="E40" s="26"/>
    </row>
    <row r="41" spans="1:5" x14ac:dyDescent="0.4">
      <c r="A41" s="4" t="s">
        <v>143</v>
      </c>
      <c r="B41" s="30">
        <v>1.85</v>
      </c>
      <c r="C41" s="30">
        <v>3.38</v>
      </c>
      <c r="E41" s="26"/>
    </row>
    <row r="42" spans="1:5" x14ac:dyDescent="0.4">
      <c r="A42" s="4" t="s">
        <v>257</v>
      </c>
      <c r="B42" s="30">
        <v>1.99</v>
      </c>
      <c r="C42" s="30">
        <v>3.51</v>
      </c>
      <c r="E42" s="26"/>
    </row>
    <row r="43" spans="1:5" x14ac:dyDescent="0.4">
      <c r="A43" s="4" t="s">
        <v>144</v>
      </c>
      <c r="B43" s="30">
        <v>2.09</v>
      </c>
      <c r="C43" s="30">
        <v>3.6</v>
      </c>
      <c r="E43" s="26"/>
    </row>
    <row r="44" spans="1:5" x14ac:dyDescent="0.4">
      <c r="A44" s="4" t="s">
        <v>145</v>
      </c>
      <c r="B44" s="30">
        <v>1.88</v>
      </c>
      <c r="C44" s="30">
        <v>3.46</v>
      </c>
      <c r="E44" s="26"/>
    </row>
    <row r="45" spans="1:5" x14ac:dyDescent="0.4">
      <c r="A45" s="4" t="s">
        <v>146</v>
      </c>
      <c r="B45" s="30">
        <v>1.81</v>
      </c>
      <c r="C45" s="30">
        <v>3.4</v>
      </c>
      <c r="E45" s="26"/>
    </row>
    <row r="46" spans="1:5" x14ac:dyDescent="0.4">
      <c r="A46" s="4" t="s">
        <v>147</v>
      </c>
      <c r="B46" s="30">
        <v>1.82</v>
      </c>
      <c r="C46" s="30">
        <v>3.37</v>
      </c>
      <c r="E46" s="26"/>
    </row>
    <row r="47" spans="1:5" x14ac:dyDescent="0.4">
      <c r="A47" s="4" t="s">
        <v>148</v>
      </c>
      <c r="B47" s="30">
        <v>1.97</v>
      </c>
      <c r="C47" s="30">
        <v>3.49</v>
      </c>
      <c r="E47" s="26"/>
    </row>
    <row r="48" spans="1:5" x14ac:dyDescent="0.4">
      <c r="A48" s="4" t="s">
        <v>149</v>
      </c>
      <c r="B48" s="30">
        <v>1.94</v>
      </c>
      <c r="C48" s="30">
        <v>3.42</v>
      </c>
      <c r="E48" s="26"/>
    </row>
    <row r="49" spans="1:5" x14ac:dyDescent="0.4">
      <c r="A49" s="4" t="s">
        <v>126</v>
      </c>
      <c r="B49" s="30">
        <v>1.86</v>
      </c>
      <c r="C49" s="30">
        <v>3.41</v>
      </c>
      <c r="E49" s="26"/>
    </row>
    <row r="50" spans="1:5" x14ac:dyDescent="0.4">
      <c r="A50" s="4" t="s">
        <v>150</v>
      </c>
      <c r="B50" s="30">
        <v>2.0699999999999998</v>
      </c>
      <c r="C50" s="30">
        <v>3.49</v>
      </c>
      <c r="E50" s="26"/>
    </row>
    <row r="51" spans="1:5" x14ac:dyDescent="0.4">
      <c r="A51" s="4" t="s">
        <v>151</v>
      </c>
      <c r="B51" s="30">
        <v>1.91</v>
      </c>
      <c r="C51" s="30">
        <v>3.44</v>
      </c>
      <c r="E51" s="26"/>
    </row>
    <row r="52" spans="1:5" x14ac:dyDescent="0.4">
      <c r="A52" s="4" t="s">
        <v>152</v>
      </c>
      <c r="B52" s="30">
        <v>2.13</v>
      </c>
      <c r="C52" s="30">
        <v>3.66</v>
      </c>
      <c r="E52" s="26"/>
    </row>
    <row r="53" spans="1:5" x14ac:dyDescent="0.4">
      <c r="A53" s="4" t="s">
        <v>153</v>
      </c>
      <c r="B53" s="30">
        <v>2.4300000000000002</v>
      </c>
      <c r="C53" s="30">
        <v>3.78</v>
      </c>
      <c r="E53" s="26"/>
    </row>
    <row r="54" spans="1:5" x14ac:dyDescent="0.4">
      <c r="A54" s="4" t="s">
        <v>154</v>
      </c>
      <c r="B54" s="30">
        <v>1.74</v>
      </c>
      <c r="C54" s="30">
        <v>3.42</v>
      </c>
      <c r="E54" s="26"/>
    </row>
    <row r="56" spans="1:5" x14ac:dyDescent="0.4">
      <c r="A56" s="1" t="s">
        <v>239</v>
      </c>
      <c r="B56" s="31"/>
      <c r="C56" s="31"/>
    </row>
    <row r="57" spans="1:5" x14ac:dyDescent="0.4">
      <c r="A57" s="4" t="s">
        <v>155</v>
      </c>
      <c r="B57" s="30" t="s">
        <v>156</v>
      </c>
      <c r="C57" s="30" t="s">
        <v>157</v>
      </c>
      <c r="D57" s="30" t="s">
        <v>158</v>
      </c>
    </row>
    <row r="58" spans="1:5" x14ac:dyDescent="0.4">
      <c r="A58" s="4" t="s">
        <v>128</v>
      </c>
      <c r="B58" s="30">
        <v>1.72</v>
      </c>
      <c r="C58" s="30">
        <v>3.35</v>
      </c>
      <c r="D58" s="30">
        <v>1.63</v>
      </c>
      <c r="E58" s="26"/>
    </row>
    <row r="59" spans="1:5" x14ac:dyDescent="0.4">
      <c r="A59" s="4" t="s">
        <v>129</v>
      </c>
      <c r="B59" s="30">
        <v>1.75</v>
      </c>
      <c r="C59" s="30">
        <v>3.37</v>
      </c>
      <c r="D59" s="30">
        <v>1.62</v>
      </c>
      <c r="E59" s="26"/>
    </row>
    <row r="60" spans="1:5" x14ac:dyDescent="0.4">
      <c r="A60" s="4" t="s">
        <v>134</v>
      </c>
      <c r="B60" s="30">
        <v>1.64</v>
      </c>
      <c r="C60" s="30">
        <v>3.26</v>
      </c>
      <c r="D60" s="30">
        <v>1.62</v>
      </c>
      <c r="E60" s="26"/>
    </row>
    <row r="61" spans="1:5" x14ac:dyDescent="0.4">
      <c r="A61" s="4" t="s">
        <v>135</v>
      </c>
      <c r="B61" s="30">
        <v>1.66</v>
      </c>
      <c r="C61" s="30">
        <v>3.27</v>
      </c>
      <c r="D61" s="30">
        <v>1.61</v>
      </c>
      <c r="E61" s="26"/>
    </row>
    <row r="62" spans="1:5" x14ac:dyDescent="0.4">
      <c r="A62" s="4" t="s">
        <v>136</v>
      </c>
      <c r="B62" s="30">
        <v>1.83</v>
      </c>
      <c r="C62" s="30">
        <v>3.43</v>
      </c>
      <c r="D62" s="30">
        <v>1.6</v>
      </c>
      <c r="E62" s="26"/>
    </row>
    <row r="63" spans="1:5" x14ac:dyDescent="0.4">
      <c r="A63" s="4" t="s">
        <v>138</v>
      </c>
      <c r="B63" s="30">
        <v>1.88</v>
      </c>
      <c r="C63" s="30">
        <v>3.48</v>
      </c>
      <c r="D63" s="30">
        <v>1.6</v>
      </c>
    </row>
    <row r="64" spans="1:5" x14ac:dyDescent="0.4">
      <c r="B64" s="26"/>
      <c r="C64" s="26"/>
    </row>
    <row r="65" spans="1:7" x14ac:dyDescent="0.4">
      <c r="A65" s="1" t="s">
        <v>159</v>
      </c>
      <c r="B65" s="26"/>
      <c r="C65" s="26"/>
      <c r="E65" s="26"/>
    </row>
    <row r="66" spans="1:7" x14ac:dyDescent="0.4">
      <c r="A66" s="4" t="s">
        <v>160</v>
      </c>
      <c r="B66" s="30" t="s">
        <v>156</v>
      </c>
      <c r="C66" s="30" t="s">
        <v>157</v>
      </c>
      <c r="D66" s="30" t="s">
        <v>158</v>
      </c>
      <c r="E66" s="26"/>
    </row>
    <row r="67" spans="1:7" x14ac:dyDescent="0.4">
      <c r="A67" s="4" t="s">
        <v>137</v>
      </c>
      <c r="B67" s="30">
        <v>2.3199999999999998</v>
      </c>
      <c r="C67" s="30">
        <v>3.71</v>
      </c>
      <c r="D67" s="30">
        <v>1.39</v>
      </c>
      <c r="E67" s="26"/>
    </row>
    <row r="68" spans="1:7" x14ac:dyDescent="0.4">
      <c r="A68" s="4" t="s">
        <v>140</v>
      </c>
      <c r="B68" s="30">
        <v>2.12</v>
      </c>
      <c r="C68" s="30">
        <v>3.53</v>
      </c>
      <c r="D68" s="30">
        <v>1.41</v>
      </c>
      <c r="E68" s="26"/>
    </row>
    <row r="69" spans="1:7" x14ac:dyDescent="0.4">
      <c r="A69" s="4" t="s">
        <v>132</v>
      </c>
      <c r="B69" s="30">
        <v>2.13</v>
      </c>
      <c r="C69" s="30">
        <v>3.55</v>
      </c>
      <c r="D69" s="30">
        <v>1.42</v>
      </c>
      <c r="E69" s="26"/>
    </row>
    <row r="70" spans="1:7" x14ac:dyDescent="0.4">
      <c r="A70" s="4" t="s">
        <v>123</v>
      </c>
      <c r="B70" s="30">
        <v>2.2000000000000002</v>
      </c>
      <c r="C70" s="30">
        <v>3.65</v>
      </c>
      <c r="D70" s="30">
        <v>1.45</v>
      </c>
    </row>
    <row r="71" spans="1:7" x14ac:dyDescent="0.4">
      <c r="A71" s="4" t="s">
        <v>124</v>
      </c>
      <c r="B71" s="30">
        <v>2.29</v>
      </c>
      <c r="C71" s="30">
        <v>3.76</v>
      </c>
      <c r="D71" s="30">
        <v>1.47</v>
      </c>
    </row>
    <row r="72" spans="1:7" x14ac:dyDescent="0.4">
      <c r="B72" s="26"/>
      <c r="C72" s="26"/>
    </row>
    <row r="73" spans="1:7" x14ac:dyDescent="0.4">
      <c r="A73" s="1" t="s">
        <v>161</v>
      </c>
      <c r="B73" s="26"/>
      <c r="C73" s="26"/>
      <c r="E73" s="26"/>
    </row>
    <row r="74" spans="1:7" x14ac:dyDescent="0.4">
      <c r="A74" s="4" t="s">
        <v>155</v>
      </c>
      <c r="B74" s="30" t="s">
        <v>156</v>
      </c>
      <c r="C74" s="30" t="s">
        <v>157</v>
      </c>
      <c r="D74" s="30" t="s">
        <v>158</v>
      </c>
      <c r="E74" s="26"/>
    </row>
    <row r="75" spans="1:7" x14ac:dyDescent="0.25">
      <c r="A75" s="4" t="s">
        <v>154</v>
      </c>
      <c r="B75" s="66" t="s">
        <v>251</v>
      </c>
      <c r="C75" s="71" t="s">
        <v>252</v>
      </c>
      <c r="D75" s="30">
        <v>1.68</v>
      </c>
      <c r="E75" s="26"/>
      <c r="F75" s="69"/>
      <c r="G75" s="69"/>
    </row>
    <row r="76" spans="1:7" x14ac:dyDescent="0.25">
      <c r="A76" s="4" t="s">
        <v>146</v>
      </c>
      <c r="B76" s="66" t="s">
        <v>253</v>
      </c>
      <c r="C76" s="71" t="s">
        <v>254</v>
      </c>
      <c r="D76" s="30">
        <v>1.59</v>
      </c>
      <c r="E76" s="26"/>
      <c r="F76" s="69"/>
      <c r="G76" s="69"/>
    </row>
    <row r="77" spans="1:7" x14ac:dyDescent="0.4">
      <c r="A77" s="4" t="s">
        <v>145</v>
      </c>
      <c r="B77" s="30">
        <v>1.88</v>
      </c>
      <c r="C77" s="30">
        <v>3.46</v>
      </c>
      <c r="D77" s="30">
        <v>1.58</v>
      </c>
      <c r="E77" s="26"/>
    </row>
    <row r="78" spans="1:7" x14ac:dyDescent="0.4">
      <c r="A78" s="4" t="s">
        <v>142</v>
      </c>
      <c r="B78" s="30">
        <v>2.0499999999999998</v>
      </c>
      <c r="C78" s="30">
        <v>3.63</v>
      </c>
      <c r="D78" s="30">
        <v>1.58</v>
      </c>
    </row>
    <row r="79" spans="1:7" x14ac:dyDescent="0.4">
      <c r="A79" s="4" t="s">
        <v>147</v>
      </c>
      <c r="B79" s="30">
        <v>1.82</v>
      </c>
      <c r="C79" s="30">
        <v>3.37</v>
      </c>
      <c r="D79" s="30">
        <v>1.55</v>
      </c>
    </row>
    <row r="80" spans="1:7" x14ac:dyDescent="0.4">
      <c r="A80" s="4" t="s">
        <v>126</v>
      </c>
      <c r="B80" s="30">
        <v>1.86</v>
      </c>
      <c r="C80" s="30">
        <v>3.41</v>
      </c>
      <c r="D80" s="30">
        <v>1.55</v>
      </c>
    </row>
    <row r="81" spans="1:7" x14ac:dyDescent="0.4">
      <c r="A81" s="4" t="s">
        <v>141</v>
      </c>
      <c r="B81" s="30">
        <v>2</v>
      </c>
      <c r="C81" s="30">
        <v>3.55</v>
      </c>
      <c r="D81" s="30">
        <v>1.55</v>
      </c>
    </row>
    <row r="82" spans="1:7" x14ac:dyDescent="0.4">
      <c r="B82" s="26"/>
      <c r="C82" s="26"/>
    </row>
    <row r="83" spans="1:7" x14ac:dyDescent="0.4">
      <c r="A83" s="1" t="s">
        <v>162</v>
      </c>
      <c r="B83" s="26"/>
      <c r="C83" s="26"/>
    </row>
    <row r="84" spans="1:7" x14ac:dyDescent="0.4">
      <c r="A84" s="4" t="s">
        <v>160</v>
      </c>
      <c r="B84" s="30" t="s">
        <v>156</v>
      </c>
      <c r="C84" s="30" t="s">
        <v>157</v>
      </c>
      <c r="D84" s="30" t="s">
        <v>158</v>
      </c>
    </row>
    <row r="85" spans="1:7" x14ac:dyDescent="0.4">
      <c r="A85" s="23" t="s">
        <v>153</v>
      </c>
      <c r="B85" s="30">
        <v>2.4300000000000002</v>
      </c>
      <c r="C85" s="30">
        <v>3.78</v>
      </c>
      <c r="D85" s="66">
        <v>1.3499999999999996</v>
      </c>
    </row>
    <row r="86" spans="1:7" x14ac:dyDescent="0.4">
      <c r="A86" s="23" t="s">
        <v>150</v>
      </c>
      <c r="B86" s="30">
        <v>2.0699999999999998</v>
      </c>
      <c r="C86" s="30">
        <v>3.49</v>
      </c>
      <c r="D86" s="66">
        <v>1.4200000000000004</v>
      </c>
      <c r="F86" s="69"/>
      <c r="G86" s="69"/>
    </row>
    <row r="87" spans="1:7" x14ac:dyDescent="0.4">
      <c r="A87" s="23" t="s">
        <v>149</v>
      </c>
      <c r="B87" s="66">
        <v>1.94</v>
      </c>
      <c r="C87" s="66">
        <v>3.42</v>
      </c>
      <c r="D87" s="66">
        <v>1.48</v>
      </c>
      <c r="F87" s="69"/>
      <c r="G87" s="69"/>
    </row>
    <row r="88" spans="1:7" x14ac:dyDescent="0.4">
      <c r="A88" s="23" t="s">
        <v>144</v>
      </c>
      <c r="B88" s="66">
        <v>2.09</v>
      </c>
      <c r="C88" s="66">
        <v>3.6</v>
      </c>
      <c r="D88" s="66">
        <v>1.5100000000000002</v>
      </c>
    </row>
    <row r="89" spans="1:7" x14ac:dyDescent="0.4">
      <c r="A89" s="23" t="s">
        <v>237</v>
      </c>
      <c r="B89" s="66">
        <v>1.99</v>
      </c>
      <c r="C89" s="66">
        <v>3.51</v>
      </c>
      <c r="D89" s="66">
        <v>1.5199999999999998</v>
      </c>
    </row>
    <row r="90" spans="1:7" x14ac:dyDescent="0.4">
      <c r="A90" s="23" t="s">
        <v>243</v>
      </c>
      <c r="B90" s="30">
        <v>1.97</v>
      </c>
      <c r="C90" s="30">
        <v>3.49</v>
      </c>
      <c r="D90" s="30">
        <v>1.52</v>
      </c>
    </row>
    <row r="91" spans="1:7" x14ac:dyDescent="0.4">
      <c r="B91" s="26"/>
      <c r="C91" s="26"/>
    </row>
    <row r="92" spans="1:7" x14ac:dyDescent="0.4">
      <c r="B92" s="26"/>
      <c r="C92" s="26"/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8BC0-273B-494D-B806-4A8752728942}">
  <dimension ref="A2:J330"/>
  <sheetViews>
    <sheetView zoomScale="78" workbookViewId="0"/>
  </sheetViews>
  <sheetFormatPr defaultColWidth="9" defaultRowHeight="15.75" x14ac:dyDescent="0.4"/>
  <cols>
    <col min="1" max="1" width="46.625" style="1" customWidth="1"/>
    <col min="2" max="4" width="11.25" style="1" customWidth="1"/>
    <col min="5" max="5" width="9" style="1" customWidth="1"/>
    <col min="6" max="16384" width="9" style="1"/>
  </cols>
  <sheetData>
    <row r="2" spans="1:3" x14ac:dyDescent="0.4">
      <c r="A2" s="1" t="s">
        <v>163</v>
      </c>
    </row>
    <row r="3" spans="1:3" x14ac:dyDescent="0.4">
      <c r="A3" s="73" t="s">
        <v>6</v>
      </c>
      <c r="B3" s="73" t="s">
        <v>36</v>
      </c>
      <c r="C3" s="73" t="s">
        <v>39</v>
      </c>
    </row>
    <row r="4" spans="1:3" x14ac:dyDescent="0.4">
      <c r="A4" s="4" t="s">
        <v>12</v>
      </c>
      <c r="B4" s="23">
        <v>1</v>
      </c>
      <c r="C4" s="23">
        <v>5</v>
      </c>
    </row>
    <row r="5" spans="1:3" x14ac:dyDescent="0.4">
      <c r="A5" s="4" t="s">
        <v>13</v>
      </c>
      <c r="B5" s="23">
        <v>0</v>
      </c>
      <c r="C5" s="23">
        <v>0</v>
      </c>
    </row>
    <row r="6" spans="1:3" x14ac:dyDescent="0.4">
      <c r="A6" s="4" t="s">
        <v>14</v>
      </c>
      <c r="B6" s="23">
        <v>43</v>
      </c>
      <c r="C6" s="23">
        <v>102</v>
      </c>
    </row>
    <row r="7" spans="1:3" x14ac:dyDescent="0.4">
      <c r="A7" s="4" t="s">
        <v>15</v>
      </c>
      <c r="B7" s="23">
        <v>23</v>
      </c>
      <c r="C7" s="23">
        <v>23</v>
      </c>
    </row>
    <row r="8" spans="1:3" x14ac:dyDescent="0.4">
      <c r="A8" s="4" t="s">
        <v>16</v>
      </c>
      <c r="B8" s="23">
        <v>62</v>
      </c>
      <c r="C8" s="23">
        <v>57</v>
      </c>
    </row>
    <row r="9" spans="1:3" x14ac:dyDescent="0.4">
      <c r="A9" s="4" t="s">
        <v>17</v>
      </c>
      <c r="B9" s="23">
        <v>77</v>
      </c>
      <c r="C9" s="23">
        <v>39</v>
      </c>
    </row>
    <row r="10" spans="1:3" x14ac:dyDescent="0.4">
      <c r="A10" s="4" t="s">
        <v>18</v>
      </c>
      <c r="B10" s="23">
        <v>7</v>
      </c>
      <c r="C10" s="23">
        <v>26</v>
      </c>
    </row>
    <row r="11" spans="1:3" x14ac:dyDescent="0.4">
      <c r="A11" s="4" t="s">
        <v>19</v>
      </c>
      <c r="B11" s="23">
        <v>8</v>
      </c>
      <c r="C11" s="23">
        <v>4</v>
      </c>
    </row>
    <row r="12" spans="1:3" x14ac:dyDescent="0.4">
      <c r="A12" s="4" t="s">
        <v>20</v>
      </c>
      <c r="B12" s="23">
        <v>20</v>
      </c>
      <c r="C12" s="23">
        <v>16</v>
      </c>
    </row>
    <row r="13" spans="1:3" x14ac:dyDescent="0.4">
      <c r="A13" s="4" t="s">
        <v>21</v>
      </c>
      <c r="B13" s="23">
        <v>62</v>
      </c>
      <c r="C13" s="23">
        <v>145</v>
      </c>
    </row>
    <row r="14" spans="1:3" x14ac:dyDescent="0.4">
      <c r="A14" s="4" t="s">
        <v>22</v>
      </c>
      <c r="B14" s="23">
        <v>58</v>
      </c>
      <c r="C14" s="23">
        <v>55</v>
      </c>
    </row>
    <row r="15" spans="1:3" x14ac:dyDescent="0.4">
      <c r="A15" s="4" t="s">
        <v>23</v>
      </c>
      <c r="B15" s="23">
        <v>41</v>
      </c>
      <c r="C15" s="23">
        <v>16</v>
      </c>
    </row>
    <row r="16" spans="1:3" x14ac:dyDescent="0.4">
      <c r="A16" s="4" t="s">
        <v>24</v>
      </c>
      <c r="B16" s="23">
        <v>14</v>
      </c>
      <c r="C16" s="23">
        <v>16</v>
      </c>
    </row>
    <row r="17" spans="1:4" x14ac:dyDescent="0.4">
      <c r="A17" s="4" t="s">
        <v>25</v>
      </c>
      <c r="B17" s="23">
        <v>72</v>
      </c>
      <c r="C17" s="23">
        <v>126</v>
      </c>
    </row>
    <row r="18" spans="1:4" x14ac:dyDescent="0.4">
      <c r="A18" s="4" t="s">
        <v>26</v>
      </c>
      <c r="B18" s="23">
        <v>1</v>
      </c>
      <c r="C18" s="23">
        <v>7</v>
      </c>
    </row>
    <row r="19" spans="1:4" x14ac:dyDescent="0.4">
      <c r="A19" s="4" t="s">
        <v>27</v>
      </c>
      <c r="B19" s="23">
        <v>6</v>
      </c>
      <c r="C19" s="23">
        <v>30</v>
      </c>
    </row>
    <row r="20" spans="1:4" x14ac:dyDescent="0.4">
      <c r="A20" s="4" t="s">
        <v>28</v>
      </c>
      <c r="B20" s="23">
        <v>0</v>
      </c>
      <c r="C20" s="23">
        <v>2</v>
      </c>
    </row>
    <row r="21" spans="1:4" x14ac:dyDescent="0.4">
      <c r="A21" s="4" t="s">
        <v>29</v>
      </c>
      <c r="B21" s="23">
        <v>495</v>
      </c>
      <c r="C21" s="23">
        <v>669</v>
      </c>
    </row>
    <row r="24" spans="1:4" x14ac:dyDescent="0.4">
      <c r="A24" s="1" t="s">
        <v>240</v>
      </c>
    </row>
    <row r="25" spans="1:4" x14ac:dyDescent="0.4">
      <c r="A25" s="83" t="s">
        <v>164</v>
      </c>
      <c r="B25" s="73" t="s">
        <v>165</v>
      </c>
      <c r="C25" s="81" t="s">
        <v>113</v>
      </c>
      <c r="D25" s="73" t="s">
        <v>114</v>
      </c>
    </row>
    <row r="26" spans="1:4" x14ac:dyDescent="0.4">
      <c r="A26" s="36" t="s">
        <v>115</v>
      </c>
      <c r="B26" s="35" t="s">
        <v>36</v>
      </c>
      <c r="C26" s="60">
        <v>2.42</v>
      </c>
      <c r="D26" s="30">
        <v>3.74</v>
      </c>
    </row>
    <row r="27" spans="1:4" x14ac:dyDescent="0.4">
      <c r="A27" s="29"/>
      <c r="B27" s="34" t="s">
        <v>39</v>
      </c>
      <c r="C27" s="30">
        <v>1.69</v>
      </c>
      <c r="D27" s="30">
        <v>3.36</v>
      </c>
    </row>
    <row r="28" spans="1:4" x14ac:dyDescent="0.4">
      <c r="A28" s="27" t="s">
        <v>116</v>
      </c>
      <c r="B28" s="34" t="s">
        <v>36</v>
      </c>
      <c r="C28" s="30">
        <v>2.4700000000000002</v>
      </c>
      <c r="D28" s="30">
        <v>3.76</v>
      </c>
    </row>
    <row r="29" spans="1:4" x14ac:dyDescent="0.4">
      <c r="A29" s="29"/>
      <c r="B29" s="34" t="s">
        <v>39</v>
      </c>
      <c r="C29" s="30">
        <v>1.66</v>
      </c>
      <c r="D29" s="30">
        <v>3.35</v>
      </c>
    </row>
    <row r="30" spans="1:4" x14ac:dyDescent="0.4">
      <c r="A30" s="27" t="s">
        <v>117</v>
      </c>
      <c r="B30" s="34" t="s">
        <v>36</v>
      </c>
      <c r="C30" s="30">
        <v>2.36</v>
      </c>
      <c r="D30" s="30">
        <v>3.72</v>
      </c>
    </row>
    <row r="31" spans="1:4" x14ac:dyDescent="0.4">
      <c r="A31" s="29"/>
      <c r="B31" s="34" t="s">
        <v>39</v>
      </c>
      <c r="C31" s="30">
        <v>1.71</v>
      </c>
      <c r="D31" s="30">
        <v>3.36</v>
      </c>
    </row>
    <row r="33" spans="1:10" x14ac:dyDescent="0.4">
      <c r="A33" s="1" t="s">
        <v>118</v>
      </c>
    </row>
    <row r="34" spans="1:10" x14ac:dyDescent="0.4">
      <c r="A34" s="4"/>
      <c r="B34" s="3" t="s">
        <v>166</v>
      </c>
      <c r="C34" s="3"/>
      <c r="D34" s="3" t="s">
        <v>241</v>
      </c>
      <c r="E34" s="3"/>
    </row>
    <row r="35" spans="1:10" x14ac:dyDescent="0.4">
      <c r="A35" s="73" t="s">
        <v>119</v>
      </c>
      <c r="B35" s="73" t="s">
        <v>120</v>
      </c>
      <c r="C35" s="73" t="s">
        <v>121</v>
      </c>
      <c r="D35" s="73" t="s">
        <v>120</v>
      </c>
      <c r="E35" s="73" t="s">
        <v>121</v>
      </c>
    </row>
    <row r="36" spans="1:10" x14ac:dyDescent="0.4">
      <c r="A36" s="4" t="s">
        <v>122</v>
      </c>
      <c r="B36" s="30">
        <v>2.78</v>
      </c>
      <c r="C36" s="30">
        <v>3.98</v>
      </c>
      <c r="D36" s="30">
        <v>2.02</v>
      </c>
      <c r="E36" s="30">
        <v>3.7</v>
      </c>
      <c r="H36" s="26"/>
      <c r="I36" s="26"/>
      <c r="J36" s="26"/>
    </row>
    <row r="37" spans="1:10" x14ac:dyDescent="0.4">
      <c r="A37" s="4" t="s">
        <v>123</v>
      </c>
      <c r="B37" s="30">
        <v>2.67</v>
      </c>
      <c r="C37" s="30">
        <v>3.87</v>
      </c>
      <c r="D37" s="30">
        <v>1.9</v>
      </c>
      <c r="E37" s="30">
        <v>3.5</v>
      </c>
      <c r="H37" s="26"/>
      <c r="I37" s="26"/>
      <c r="J37" s="26"/>
    </row>
    <row r="38" spans="1:10" x14ac:dyDescent="0.4">
      <c r="A38" s="4" t="s">
        <v>124</v>
      </c>
      <c r="B38" s="30">
        <v>2.8</v>
      </c>
      <c r="C38" s="30">
        <v>3.98</v>
      </c>
      <c r="D38" s="30">
        <v>1.96</v>
      </c>
      <c r="E38" s="30">
        <v>3.62</v>
      </c>
      <c r="H38" s="26"/>
      <c r="I38" s="26"/>
      <c r="J38" s="26"/>
    </row>
    <row r="39" spans="1:10" x14ac:dyDescent="0.4">
      <c r="A39" s="4" t="s">
        <v>125</v>
      </c>
      <c r="B39" s="30">
        <v>2.48</v>
      </c>
      <c r="C39" s="30">
        <v>3.79</v>
      </c>
      <c r="D39" s="30">
        <v>1.82</v>
      </c>
      <c r="E39" s="30">
        <v>3.52</v>
      </c>
      <c r="H39" s="26"/>
      <c r="I39" s="26"/>
      <c r="J39" s="26"/>
    </row>
    <row r="40" spans="1:10" x14ac:dyDescent="0.4">
      <c r="A40" s="4" t="s">
        <v>126</v>
      </c>
      <c r="B40" s="30">
        <v>2.41</v>
      </c>
      <c r="C40" s="30">
        <v>3.72</v>
      </c>
      <c r="D40" s="30">
        <v>1.74</v>
      </c>
      <c r="E40" s="30">
        <v>3.36</v>
      </c>
      <c r="H40" s="26"/>
      <c r="I40" s="26"/>
      <c r="J40" s="26"/>
    </row>
    <row r="41" spans="1:10" x14ac:dyDescent="0.4">
      <c r="A41" s="4" t="s">
        <v>127</v>
      </c>
      <c r="B41" s="30">
        <v>2.41</v>
      </c>
      <c r="C41" s="30">
        <v>3.73</v>
      </c>
      <c r="D41" s="30">
        <v>1.6</v>
      </c>
      <c r="E41" s="30">
        <v>3.36</v>
      </c>
      <c r="H41" s="26"/>
      <c r="I41" s="26"/>
      <c r="J41" s="26"/>
    </row>
    <row r="42" spans="1:10" x14ac:dyDescent="0.4">
      <c r="A42" s="4" t="s">
        <v>128</v>
      </c>
      <c r="B42" s="30">
        <v>2.09</v>
      </c>
      <c r="C42" s="30">
        <v>3.51</v>
      </c>
      <c r="D42" s="30">
        <v>1.47</v>
      </c>
      <c r="E42" s="30">
        <v>3.25</v>
      </c>
      <c r="H42" s="26"/>
      <c r="I42" s="26"/>
      <c r="J42" s="26"/>
    </row>
    <row r="43" spans="1:10" x14ac:dyDescent="0.4">
      <c r="A43" s="4" t="s">
        <v>129</v>
      </c>
      <c r="B43" s="30">
        <v>2.31</v>
      </c>
      <c r="C43" s="30">
        <v>3.66</v>
      </c>
      <c r="D43" s="30">
        <v>1.38</v>
      </c>
      <c r="E43" s="30">
        <v>3.19</v>
      </c>
      <c r="H43" s="26"/>
      <c r="I43" s="26"/>
      <c r="J43" s="26"/>
    </row>
    <row r="44" spans="1:10" x14ac:dyDescent="0.4">
      <c r="A44" s="4" t="s">
        <v>130</v>
      </c>
      <c r="B44" s="30">
        <v>2.62</v>
      </c>
      <c r="C44" s="30">
        <v>3.89</v>
      </c>
      <c r="D44" s="30">
        <v>1.69</v>
      </c>
      <c r="E44" s="30">
        <v>3.39</v>
      </c>
      <c r="H44" s="26"/>
      <c r="I44" s="26"/>
      <c r="J44" s="26"/>
    </row>
    <row r="45" spans="1:10" x14ac:dyDescent="0.4">
      <c r="A45" s="4" t="s">
        <v>131</v>
      </c>
      <c r="B45" s="30">
        <v>2.76</v>
      </c>
      <c r="C45" s="30">
        <v>3.98</v>
      </c>
      <c r="D45" s="30">
        <v>1.83</v>
      </c>
      <c r="E45" s="30">
        <v>3.51</v>
      </c>
      <c r="H45" s="26"/>
      <c r="I45" s="26"/>
      <c r="J45" s="26"/>
    </row>
    <row r="46" spans="1:10" x14ac:dyDescent="0.4">
      <c r="A46" s="4" t="s">
        <v>132</v>
      </c>
      <c r="B46" s="30">
        <v>2.57</v>
      </c>
      <c r="C46" s="30">
        <v>3.77</v>
      </c>
      <c r="D46" s="30">
        <v>1.84</v>
      </c>
      <c r="E46" s="30">
        <v>3.4</v>
      </c>
      <c r="H46" s="26"/>
      <c r="I46" s="26"/>
      <c r="J46" s="26"/>
    </row>
    <row r="47" spans="1:10" x14ac:dyDescent="0.4">
      <c r="A47" s="4" t="s">
        <v>133</v>
      </c>
      <c r="B47" s="30">
        <v>2.4300000000000002</v>
      </c>
      <c r="C47" s="30">
        <v>3.73</v>
      </c>
      <c r="D47" s="30">
        <v>1.52</v>
      </c>
      <c r="E47" s="30">
        <v>3.27</v>
      </c>
      <c r="H47" s="26"/>
      <c r="I47" s="26"/>
      <c r="J47" s="26"/>
    </row>
    <row r="48" spans="1:10" x14ac:dyDescent="0.4">
      <c r="A48" s="4" t="s">
        <v>134</v>
      </c>
      <c r="B48" s="30">
        <v>2.17</v>
      </c>
      <c r="C48" s="30">
        <v>3.57</v>
      </c>
      <c r="D48" s="30">
        <v>1.3</v>
      </c>
      <c r="E48" s="30">
        <v>3.06</v>
      </c>
      <c r="H48" s="26"/>
      <c r="I48" s="26"/>
      <c r="J48" s="26"/>
    </row>
    <row r="49" spans="1:10" x14ac:dyDescent="0.4">
      <c r="A49" s="4" t="s">
        <v>135</v>
      </c>
      <c r="B49" s="30">
        <v>2.21</v>
      </c>
      <c r="C49" s="30">
        <v>3.6</v>
      </c>
      <c r="D49" s="30">
        <v>1.31</v>
      </c>
      <c r="E49" s="30">
        <v>3.05</v>
      </c>
      <c r="H49" s="26"/>
      <c r="I49" s="26"/>
      <c r="J49" s="26"/>
    </row>
    <row r="50" spans="1:10" x14ac:dyDescent="0.4">
      <c r="A50" s="4" t="s">
        <v>136</v>
      </c>
      <c r="B50" s="30">
        <v>2.36</v>
      </c>
      <c r="C50" s="30">
        <v>3.72</v>
      </c>
      <c r="D50" s="30">
        <v>1.49</v>
      </c>
      <c r="E50" s="30">
        <v>3.25</v>
      </c>
      <c r="H50" s="26"/>
      <c r="I50" s="26"/>
      <c r="J50" s="26"/>
    </row>
    <row r="51" spans="1:10" x14ac:dyDescent="0.4">
      <c r="A51" s="4" t="s">
        <v>137</v>
      </c>
      <c r="B51" s="30">
        <v>2.7</v>
      </c>
      <c r="C51" s="30">
        <v>3.93</v>
      </c>
      <c r="D51" s="30">
        <v>2.0699999999999998</v>
      </c>
      <c r="E51" s="30">
        <v>3.56</v>
      </c>
      <c r="H51" s="26"/>
      <c r="I51" s="26"/>
      <c r="J51" s="26"/>
    </row>
    <row r="52" spans="1:10" x14ac:dyDescent="0.4">
      <c r="A52" s="4" t="s">
        <v>138</v>
      </c>
      <c r="B52" s="30">
        <v>2.4500000000000002</v>
      </c>
      <c r="C52" s="30">
        <v>3.79</v>
      </c>
      <c r="D52" s="30">
        <v>1.51</v>
      </c>
      <c r="E52" s="30">
        <v>3.27</v>
      </c>
      <c r="H52" s="26"/>
      <c r="I52" s="26"/>
      <c r="J52" s="26"/>
    </row>
    <row r="53" spans="1:10" x14ac:dyDescent="0.4">
      <c r="A53" s="4" t="s">
        <v>139</v>
      </c>
      <c r="B53" s="30">
        <v>2.1</v>
      </c>
      <c r="C53" s="30">
        <v>3.44</v>
      </c>
      <c r="D53" s="30">
        <v>1.34</v>
      </c>
      <c r="E53" s="30">
        <v>3.05</v>
      </c>
      <c r="H53" s="26"/>
      <c r="I53" s="26"/>
      <c r="J53" s="26"/>
    </row>
    <row r="54" spans="1:10" x14ac:dyDescent="0.4">
      <c r="A54" s="4" t="s">
        <v>140</v>
      </c>
      <c r="B54" s="30">
        <v>2.5499999999999998</v>
      </c>
      <c r="C54" s="30">
        <v>3.76</v>
      </c>
      <c r="D54" s="30">
        <v>1.83</v>
      </c>
      <c r="E54" s="30">
        <v>3.37</v>
      </c>
      <c r="H54" s="26"/>
      <c r="I54" s="26"/>
      <c r="J54" s="26"/>
    </row>
    <row r="55" spans="1:10" x14ac:dyDescent="0.4">
      <c r="A55" s="4" t="s">
        <v>141</v>
      </c>
      <c r="B55" s="30">
        <v>2.4</v>
      </c>
      <c r="C55" s="30">
        <v>3.75</v>
      </c>
      <c r="D55" s="30">
        <v>1.74</v>
      </c>
      <c r="E55" s="30">
        <v>3.42</v>
      </c>
      <c r="H55" s="26"/>
      <c r="I55" s="26"/>
      <c r="J55" s="26"/>
    </row>
    <row r="56" spans="1:10" x14ac:dyDescent="0.4">
      <c r="A56" s="4" t="s">
        <v>142</v>
      </c>
      <c r="B56" s="30">
        <v>2.3199999999999998</v>
      </c>
      <c r="C56" s="30">
        <v>3.78</v>
      </c>
      <c r="D56" s="30">
        <v>1.87</v>
      </c>
      <c r="E56" s="30">
        <v>3.54</v>
      </c>
      <c r="H56" s="26"/>
      <c r="I56" s="26"/>
      <c r="J56" s="26"/>
    </row>
    <row r="57" spans="1:10" x14ac:dyDescent="0.4">
      <c r="A57" s="4" t="s">
        <v>143</v>
      </c>
      <c r="B57" s="30">
        <v>2.11</v>
      </c>
      <c r="C57" s="30">
        <v>3.52</v>
      </c>
      <c r="D57" s="30">
        <v>1.68</v>
      </c>
      <c r="E57" s="30">
        <v>3.29</v>
      </c>
      <c r="H57" s="26"/>
      <c r="I57" s="26"/>
      <c r="J57" s="26"/>
    </row>
    <row r="58" spans="1:10" x14ac:dyDescent="0.4">
      <c r="A58" s="4" t="s">
        <v>257</v>
      </c>
      <c r="B58" s="30">
        <v>2.34</v>
      </c>
      <c r="C58" s="30">
        <v>3.71</v>
      </c>
      <c r="D58" s="30">
        <v>1.77</v>
      </c>
      <c r="E58" s="30">
        <v>3.38</v>
      </c>
      <c r="H58" s="26"/>
      <c r="I58" s="26"/>
      <c r="J58" s="26"/>
    </row>
    <row r="59" spans="1:10" x14ac:dyDescent="0.4">
      <c r="A59" s="4" t="s">
        <v>144</v>
      </c>
      <c r="B59" s="30">
        <v>2.59</v>
      </c>
      <c r="C59" s="30">
        <v>3.88</v>
      </c>
      <c r="D59" s="30">
        <v>1.76</v>
      </c>
      <c r="E59" s="30">
        <v>3.41</v>
      </c>
      <c r="H59" s="26"/>
      <c r="I59" s="26"/>
      <c r="J59" s="26"/>
    </row>
    <row r="60" spans="1:10" x14ac:dyDescent="0.4">
      <c r="A60" s="4" t="s">
        <v>145</v>
      </c>
      <c r="B60" s="30">
        <v>2.2000000000000002</v>
      </c>
      <c r="C60" s="30">
        <v>3.62</v>
      </c>
      <c r="D60" s="30">
        <v>1.66</v>
      </c>
      <c r="E60" s="30">
        <v>3.36</v>
      </c>
      <c r="H60" s="26"/>
      <c r="I60" s="26"/>
      <c r="J60" s="26"/>
    </row>
    <row r="61" spans="1:10" x14ac:dyDescent="0.4">
      <c r="A61" s="4" t="s">
        <v>146</v>
      </c>
      <c r="B61" s="30">
        <v>2.17</v>
      </c>
      <c r="C61" s="30">
        <v>3.59</v>
      </c>
      <c r="D61" s="30">
        <v>1.58</v>
      </c>
      <c r="E61" s="30">
        <v>3.27</v>
      </c>
      <c r="H61" s="26"/>
      <c r="I61" s="26"/>
      <c r="J61" s="26"/>
    </row>
    <row r="62" spans="1:10" x14ac:dyDescent="0.4">
      <c r="A62" s="4" t="s">
        <v>147</v>
      </c>
      <c r="B62" s="30">
        <v>2.19</v>
      </c>
      <c r="C62" s="30">
        <v>3.6</v>
      </c>
      <c r="D62" s="30">
        <v>1.58</v>
      </c>
      <c r="E62" s="30">
        <v>3.22</v>
      </c>
      <c r="H62" s="26"/>
      <c r="I62" s="26"/>
      <c r="J62" s="26"/>
    </row>
    <row r="63" spans="1:10" x14ac:dyDescent="0.4">
      <c r="A63" s="4" t="s">
        <v>148</v>
      </c>
      <c r="B63" s="30">
        <v>2.5299999999999998</v>
      </c>
      <c r="C63" s="30">
        <v>3.8</v>
      </c>
      <c r="D63" s="30">
        <v>1.6</v>
      </c>
      <c r="E63" s="30">
        <v>3.29</v>
      </c>
      <c r="H63" s="26"/>
      <c r="I63" s="26"/>
      <c r="J63" s="26"/>
    </row>
    <row r="64" spans="1:10" x14ac:dyDescent="0.4">
      <c r="A64" s="4" t="s">
        <v>149</v>
      </c>
      <c r="B64" s="30">
        <v>2.35</v>
      </c>
      <c r="C64" s="30">
        <v>3.68</v>
      </c>
      <c r="D64" s="30">
        <v>1.67</v>
      </c>
      <c r="E64" s="30">
        <v>3.26</v>
      </c>
      <c r="H64" s="26"/>
      <c r="I64" s="26"/>
      <c r="J64" s="26"/>
    </row>
    <row r="65" spans="1:10" x14ac:dyDescent="0.4">
      <c r="A65" s="4" t="s">
        <v>126</v>
      </c>
      <c r="B65" s="30">
        <v>2.3199999999999998</v>
      </c>
      <c r="C65" s="30">
        <v>3.69</v>
      </c>
      <c r="D65" s="30">
        <v>1.56</v>
      </c>
      <c r="E65" s="30">
        <v>3.23</v>
      </c>
      <c r="H65" s="26"/>
      <c r="I65" s="26"/>
      <c r="J65" s="26"/>
    </row>
    <row r="66" spans="1:10" x14ac:dyDescent="0.4">
      <c r="A66" s="4" t="s">
        <v>150</v>
      </c>
      <c r="B66" s="30">
        <v>2.44</v>
      </c>
      <c r="C66" s="30">
        <v>3.72</v>
      </c>
      <c r="D66" s="30">
        <v>1.82</v>
      </c>
      <c r="E66" s="30">
        <v>3.35</v>
      </c>
      <c r="H66" s="26"/>
      <c r="I66" s="26"/>
      <c r="J66" s="26"/>
    </row>
    <row r="67" spans="1:10" x14ac:dyDescent="0.4">
      <c r="A67" s="4" t="s">
        <v>151</v>
      </c>
      <c r="B67" s="30">
        <v>2.4</v>
      </c>
      <c r="C67" s="30">
        <v>3.7</v>
      </c>
      <c r="D67" s="30">
        <v>1.59</v>
      </c>
      <c r="E67" s="30">
        <v>3.27</v>
      </c>
      <c r="H67" s="26"/>
      <c r="I67" s="26"/>
      <c r="J67" s="26"/>
    </row>
    <row r="68" spans="1:10" x14ac:dyDescent="0.4">
      <c r="A68" s="4" t="s">
        <v>152</v>
      </c>
      <c r="B68" s="30">
        <v>2.36</v>
      </c>
      <c r="C68" s="30">
        <v>3.79</v>
      </c>
      <c r="D68" s="30">
        <v>1.98</v>
      </c>
      <c r="E68" s="30">
        <v>3.57</v>
      </c>
      <c r="H68" s="26"/>
      <c r="I68" s="26"/>
      <c r="J68" s="26"/>
    </row>
    <row r="69" spans="1:10" x14ac:dyDescent="0.4">
      <c r="A69" s="4" t="s">
        <v>153</v>
      </c>
      <c r="B69" s="30">
        <v>2.97</v>
      </c>
      <c r="C69" s="30">
        <v>4.0599999999999996</v>
      </c>
      <c r="D69" s="30">
        <v>2.08</v>
      </c>
      <c r="E69" s="30">
        <v>3.59</v>
      </c>
      <c r="H69" s="26"/>
      <c r="I69" s="26"/>
      <c r="J69" s="26"/>
    </row>
    <row r="70" spans="1:10" x14ac:dyDescent="0.4">
      <c r="A70" s="4" t="s">
        <v>154</v>
      </c>
      <c r="B70" s="30">
        <v>2.13</v>
      </c>
      <c r="C70" s="30">
        <v>3.6</v>
      </c>
      <c r="D70" s="30">
        <v>1.48</v>
      </c>
      <c r="E70" s="30">
        <v>3.3</v>
      </c>
      <c r="H70" s="26"/>
      <c r="I70" s="26"/>
      <c r="J70" s="26"/>
    </row>
    <row r="72" spans="1:10" ht="18.75" x14ac:dyDescent="0.4">
      <c r="E72" s="39"/>
    </row>
    <row r="73" spans="1:10" ht="18.75" x14ac:dyDescent="0.4">
      <c r="A73" s="1" t="s">
        <v>166</v>
      </c>
      <c r="E73" s="39"/>
    </row>
    <row r="74" spans="1:10" ht="18.75" x14ac:dyDescent="0.4">
      <c r="E74" s="39"/>
    </row>
    <row r="75" spans="1:10" ht="18.75" x14ac:dyDescent="0.4">
      <c r="E75" s="39"/>
    </row>
    <row r="76" spans="1:10" ht="18.75" x14ac:dyDescent="0.4">
      <c r="E76" s="39"/>
    </row>
    <row r="77" spans="1:10" ht="18.75" x14ac:dyDescent="0.4">
      <c r="E77" s="39"/>
    </row>
    <row r="78" spans="1:10" ht="18.75" x14ac:dyDescent="0.4">
      <c r="E78" s="39"/>
    </row>
    <row r="79" spans="1:10" ht="18.75" x14ac:dyDescent="0.4">
      <c r="E79" s="39"/>
    </row>
    <row r="80" spans="1:10" ht="18.75" x14ac:dyDescent="0.4">
      <c r="E80" s="39"/>
    </row>
    <row r="81" spans="5:5" ht="18.75" x14ac:dyDescent="0.4">
      <c r="E81" s="39"/>
    </row>
    <row r="82" spans="5:5" ht="18.75" x14ac:dyDescent="0.4">
      <c r="E82" s="39"/>
    </row>
    <row r="83" spans="5:5" ht="18.75" x14ac:dyDescent="0.4">
      <c r="E83" s="39"/>
    </row>
    <row r="84" spans="5:5" ht="18.75" x14ac:dyDescent="0.4">
      <c r="E84" s="39"/>
    </row>
    <row r="120" spans="1:1" x14ac:dyDescent="0.4">
      <c r="A120" s="1" t="s">
        <v>167</v>
      </c>
    </row>
    <row r="170" spans="1:1" x14ac:dyDescent="0.4">
      <c r="A170" s="1" t="s">
        <v>168</v>
      </c>
    </row>
    <row r="222" spans="1:4" x14ac:dyDescent="0.4">
      <c r="A222" s="1" t="s">
        <v>169</v>
      </c>
    </row>
    <row r="223" spans="1:4" x14ac:dyDescent="0.4">
      <c r="A223" s="4" t="s">
        <v>155</v>
      </c>
      <c r="B223" s="73" t="s">
        <v>156</v>
      </c>
      <c r="C223" s="73" t="s">
        <v>157</v>
      </c>
      <c r="D223" s="82" t="s">
        <v>158</v>
      </c>
    </row>
    <row r="224" spans="1:4" x14ac:dyDescent="0.4">
      <c r="A224" s="4" t="s">
        <v>128</v>
      </c>
      <c r="B224" s="30">
        <v>2.09</v>
      </c>
      <c r="C224" s="30">
        <v>3.51</v>
      </c>
      <c r="D224" s="30">
        <v>1.42</v>
      </c>
    </row>
    <row r="225" spans="1:8" x14ac:dyDescent="0.4">
      <c r="A225" s="4" t="s">
        <v>134</v>
      </c>
      <c r="B225" s="30">
        <v>2.17</v>
      </c>
      <c r="C225" s="30">
        <v>3.57</v>
      </c>
      <c r="D225" s="30">
        <v>1.4</v>
      </c>
    </row>
    <row r="226" spans="1:8" x14ac:dyDescent="0.4">
      <c r="A226" s="4" t="s">
        <v>135</v>
      </c>
      <c r="B226" s="30">
        <v>2.21</v>
      </c>
      <c r="C226" s="30">
        <v>3.6</v>
      </c>
      <c r="D226" s="30">
        <v>1.39</v>
      </c>
    </row>
    <row r="227" spans="1:8" x14ac:dyDescent="0.4">
      <c r="A227" s="4" t="s">
        <v>136</v>
      </c>
      <c r="B227" s="30">
        <v>2.36</v>
      </c>
      <c r="C227" s="30">
        <v>3.72</v>
      </c>
      <c r="D227" s="30">
        <v>1.36</v>
      </c>
    </row>
    <row r="228" spans="1:8" x14ac:dyDescent="0.4">
      <c r="A228" s="4" t="s">
        <v>129</v>
      </c>
      <c r="B228" s="30">
        <v>2.31</v>
      </c>
      <c r="C228" s="30">
        <v>3.66</v>
      </c>
      <c r="D228" s="30">
        <v>1.35</v>
      </c>
    </row>
    <row r="229" spans="1:8" x14ac:dyDescent="0.4">
      <c r="H229" s="26"/>
    </row>
    <row r="230" spans="1:8" x14ac:dyDescent="0.4">
      <c r="H230" s="26"/>
    </row>
    <row r="231" spans="1:8" x14ac:dyDescent="0.4">
      <c r="A231" s="1" t="s">
        <v>170</v>
      </c>
    </row>
    <row r="232" spans="1:8" x14ac:dyDescent="0.4">
      <c r="A232" s="73" t="s">
        <v>160</v>
      </c>
      <c r="B232" s="73" t="s">
        <v>156</v>
      </c>
      <c r="C232" s="73" t="s">
        <v>157</v>
      </c>
      <c r="D232" s="82" t="s">
        <v>158</v>
      </c>
    </row>
    <row r="233" spans="1:8" x14ac:dyDescent="0.4">
      <c r="A233" s="4" t="s">
        <v>124</v>
      </c>
      <c r="B233" s="30">
        <v>2.8</v>
      </c>
      <c r="C233" s="30">
        <v>3.98</v>
      </c>
      <c r="D233" s="30">
        <v>1.18</v>
      </c>
    </row>
    <row r="234" spans="1:8" x14ac:dyDescent="0.4">
      <c r="A234" s="4" t="s">
        <v>122</v>
      </c>
      <c r="B234" s="30">
        <v>2.78</v>
      </c>
      <c r="C234" s="30">
        <v>3.98</v>
      </c>
      <c r="D234" s="30">
        <v>1.2</v>
      </c>
    </row>
    <row r="235" spans="1:8" x14ac:dyDescent="0.4">
      <c r="A235" s="4" t="s">
        <v>123</v>
      </c>
      <c r="B235" s="30">
        <v>2.67</v>
      </c>
      <c r="C235" s="30">
        <v>3.87</v>
      </c>
      <c r="D235" s="30">
        <v>1.2</v>
      </c>
    </row>
    <row r="236" spans="1:8" x14ac:dyDescent="0.4">
      <c r="A236" s="4" t="s">
        <v>132</v>
      </c>
      <c r="B236" s="30">
        <v>2.57</v>
      </c>
      <c r="C236" s="30">
        <v>3.77</v>
      </c>
      <c r="D236" s="30">
        <v>1.2</v>
      </c>
    </row>
    <row r="237" spans="1:8" x14ac:dyDescent="0.4">
      <c r="A237" s="4" t="s">
        <v>140</v>
      </c>
      <c r="B237" s="30">
        <v>2.5499999999999998</v>
      </c>
      <c r="C237" s="30">
        <v>3.76</v>
      </c>
      <c r="D237" s="30">
        <v>1.21</v>
      </c>
    </row>
    <row r="240" spans="1:8" x14ac:dyDescent="0.4">
      <c r="A240" s="1" t="s">
        <v>171</v>
      </c>
    </row>
    <row r="241" spans="1:4" x14ac:dyDescent="0.4">
      <c r="A241" s="73" t="s">
        <v>155</v>
      </c>
      <c r="B241" s="73" t="s">
        <v>156</v>
      </c>
      <c r="C241" s="73" t="s">
        <v>157</v>
      </c>
      <c r="D241" s="82" t="s">
        <v>158</v>
      </c>
    </row>
    <row r="242" spans="1:4" x14ac:dyDescent="0.4">
      <c r="A242" s="4" t="s">
        <v>154</v>
      </c>
      <c r="B242" s="30">
        <v>2.13</v>
      </c>
      <c r="C242" s="30">
        <v>3.6</v>
      </c>
      <c r="D242" s="30">
        <v>1.47</v>
      </c>
    </row>
    <row r="243" spans="1:4" x14ac:dyDescent="0.4">
      <c r="A243" s="4" t="s">
        <v>142</v>
      </c>
      <c r="B243" s="30">
        <v>2.3199999999999998</v>
      </c>
      <c r="C243" s="30">
        <v>3.78</v>
      </c>
      <c r="D243" s="30">
        <v>1.46</v>
      </c>
    </row>
    <row r="244" spans="1:4" x14ac:dyDescent="0.4">
      <c r="A244" s="4" t="s">
        <v>152</v>
      </c>
      <c r="B244" s="30">
        <v>2.36</v>
      </c>
      <c r="C244" s="30">
        <v>3.79</v>
      </c>
      <c r="D244" s="30">
        <v>1.43</v>
      </c>
    </row>
    <row r="245" spans="1:4" x14ac:dyDescent="0.4">
      <c r="A245" s="4" t="s">
        <v>145</v>
      </c>
      <c r="B245" s="30">
        <v>2.2000000000000002</v>
      </c>
      <c r="C245" s="30">
        <v>3.62</v>
      </c>
      <c r="D245" s="30">
        <v>1.42</v>
      </c>
    </row>
    <row r="246" spans="1:4" x14ac:dyDescent="0.4">
      <c r="A246" s="4" t="s">
        <v>146</v>
      </c>
      <c r="B246" s="30">
        <v>2.17</v>
      </c>
      <c r="C246" s="30">
        <v>3.59</v>
      </c>
      <c r="D246" s="30">
        <v>1.42</v>
      </c>
    </row>
    <row r="249" spans="1:4" x14ac:dyDescent="0.4">
      <c r="A249" s="1" t="s">
        <v>172</v>
      </c>
    </row>
    <row r="250" spans="1:4" x14ac:dyDescent="0.4">
      <c r="A250" s="73" t="s">
        <v>160</v>
      </c>
      <c r="B250" s="73" t="s">
        <v>156</v>
      </c>
      <c r="C250" s="73" t="s">
        <v>157</v>
      </c>
      <c r="D250" s="82" t="s">
        <v>158</v>
      </c>
    </row>
    <row r="251" spans="1:4" x14ac:dyDescent="0.4">
      <c r="A251" s="1" t="s">
        <v>153</v>
      </c>
      <c r="B251" s="30">
        <v>2.97</v>
      </c>
      <c r="C251" s="30">
        <v>4.0599999999999996</v>
      </c>
      <c r="D251" s="30">
        <v>1.0900000000000001</v>
      </c>
    </row>
    <row r="252" spans="1:4" x14ac:dyDescent="0.4">
      <c r="A252" s="4" t="s">
        <v>148</v>
      </c>
      <c r="B252" s="30">
        <v>2.5299999999999998</v>
      </c>
      <c r="C252" s="30">
        <v>3.8</v>
      </c>
      <c r="D252" s="30">
        <v>1.27</v>
      </c>
    </row>
    <row r="253" spans="1:4" x14ac:dyDescent="0.4">
      <c r="A253" s="4" t="s">
        <v>150</v>
      </c>
      <c r="B253" s="30">
        <v>2.44</v>
      </c>
      <c r="C253" s="30">
        <v>3.72</v>
      </c>
      <c r="D253" s="30">
        <v>1.28</v>
      </c>
    </row>
    <row r="254" spans="1:4" x14ac:dyDescent="0.4">
      <c r="A254" s="4" t="s">
        <v>144</v>
      </c>
      <c r="B254" s="30">
        <v>2.59</v>
      </c>
      <c r="C254" s="30">
        <v>3.88</v>
      </c>
      <c r="D254" s="30">
        <v>1.29</v>
      </c>
    </row>
    <row r="255" spans="1:4" x14ac:dyDescent="0.4">
      <c r="A255" s="4" t="s">
        <v>151</v>
      </c>
      <c r="B255" s="30">
        <v>2.4</v>
      </c>
      <c r="C255" s="30">
        <v>3.7</v>
      </c>
      <c r="D255" s="30">
        <v>1.3</v>
      </c>
    </row>
    <row r="258" spans="1:4" x14ac:dyDescent="0.4">
      <c r="A258" s="1" t="s">
        <v>173</v>
      </c>
    </row>
    <row r="259" spans="1:4" x14ac:dyDescent="0.4">
      <c r="A259" s="73" t="s">
        <v>155</v>
      </c>
      <c r="B259" s="73" t="s">
        <v>156</v>
      </c>
      <c r="C259" s="73" t="s">
        <v>157</v>
      </c>
      <c r="D259" s="82" t="s">
        <v>158</v>
      </c>
    </row>
    <row r="260" spans="1:4" x14ac:dyDescent="0.4">
      <c r="A260" s="4" t="s">
        <v>129</v>
      </c>
      <c r="B260" s="30">
        <v>1.38</v>
      </c>
      <c r="C260" s="30">
        <v>3.19</v>
      </c>
      <c r="D260" s="30">
        <v>1.81</v>
      </c>
    </row>
    <row r="261" spans="1:4" x14ac:dyDescent="0.4">
      <c r="A261" s="4" t="s">
        <v>128</v>
      </c>
      <c r="B261" s="30">
        <v>1.47</v>
      </c>
      <c r="C261" s="30">
        <v>3.25</v>
      </c>
      <c r="D261" s="30">
        <v>1.78</v>
      </c>
    </row>
    <row r="262" spans="1:4" x14ac:dyDescent="0.4">
      <c r="A262" s="4" t="s">
        <v>138</v>
      </c>
      <c r="B262" s="30">
        <v>1.51</v>
      </c>
      <c r="C262" s="30">
        <v>3.27</v>
      </c>
      <c r="D262" s="30">
        <v>1.76</v>
      </c>
    </row>
    <row r="263" spans="1:4" x14ac:dyDescent="0.4">
      <c r="A263" s="4" t="s">
        <v>136</v>
      </c>
      <c r="B263" s="30">
        <v>1.49</v>
      </c>
      <c r="C263" s="30">
        <v>3.25</v>
      </c>
      <c r="D263" s="30">
        <v>1.76</v>
      </c>
    </row>
    <row r="264" spans="1:4" x14ac:dyDescent="0.4">
      <c r="A264" s="4" t="s">
        <v>127</v>
      </c>
      <c r="B264" s="30">
        <v>1.6</v>
      </c>
      <c r="C264" s="30">
        <v>3.36</v>
      </c>
      <c r="D264" s="30">
        <v>1.76</v>
      </c>
    </row>
    <row r="265" spans="1:4" x14ac:dyDescent="0.4">
      <c r="A265" s="4" t="s">
        <v>134</v>
      </c>
      <c r="B265" s="30">
        <v>1.3</v>
      </c>
      <c r="C265" s="30">
        <v>3.06</v>
      </c>
      <c r="D265" s="30">
        <v>1.76</v>
      </c>
    </row>
    <row r="268" spans="1:4" x14ac:dyDescent="0.4">
      <c r="A268" s="1" t="s">
        <v>174</v>
      </c>
    </row>
    <row r="269" spans="1:4" x14ac:dyDescent="0.4">
      <c r="A269" s="73" t="s">
        <v>160</v>
      </c>
      <c r="B269" s="73" t="s">
        <v>156</v>
      </c>
      <c r="C269" s="73" t="s">
        <v>157</v>
      </c>
      <c r="D269" s="82" t="s">
        <v>158</v>
      </c>
    </row>
    <row r="270" spans="1:4" x14ac:dyDescent="0.4">
      <c r="A270" s="4" t="s">
        <v>137</v>
      </c>
      <c r="B270" s="30">
        <v>2.0699999999999998</v>
      </c>
      <c r="C270" s="30">
        <v>3.56</v>
      </c>
      <c r="D270" s="30">
        <v>1.49</v>
      </c>
    </row>
    <row r="271" spans="1:4" x14ac:dyDescent="0.4">
      <c r="A271" s="4" t="s">
        <v>140</v>
      </c>
      <c r="B271" s="30">
        <v>1.83</v>
      </c>
      <c r="C271" s="30">
        <v>3.37</v>
      </c>
      <c r="D271" s="30">
        <v>1.54</v>
      </c>
    </row>
    <row r="272" spans="1:4" x14ac:dyDescent="0.4">
      <c r="A272" s="4" t="s">
        <v>132</v>
      </c>
      <c r="B272" s="30">
        <v>1.84</v>
      </c>
      <c r="C272" s="30">
        <v>3.4</v>
      </c>
      <c r="D272" s="30">
        <v>1.56</v>
      </c>
    </row>
    <row r="273" spans="1:4" x14ac:dyDescent="0.4">
      <c r="A273" s="4" t="s">
        <v>123</v>
      </c>
      <c r="B273" s="30">
        <v>1.9</v>
      </c>
      <c r="C273" s="30">
        <v>3.5</v>
      </c>
      <c r="D273" s="30">
        <v>1.6</v>
      </c>
    </row>
    <row r="274" spans="1:4" x14ac:dyDescent="0.4">
      <c r="A274" s="4" t="s">
        <v>126</v>
      </c>
      <c r="B274" s="30">
        <v>1.74</v>
      </c>
      <c r="C274" s="30">
        <v>3.36</v>
      </c>
      <c r="D274" s="30">
        <v>1.62</v>
      </c>
    </row>
    <row r="277" spans="1:4" x14ac:dyDescent="0.4">
      <c r="A277" s="1" t="s">
        <v>175</v>
      </c>
    </row>
    <row r="278" spans="1:4" x14ac:dyDescent="0.4">
      <c r="A278" s="73" t="s">
        <v>155</v>
      </c>
      <c r="B278" s="73" t="s">
        <v>156</v>
      </c>
      <c r="C278" s="73" t="s">
        <v>157</v>
      </c>
      <c r="D278" s="82" t="s">
        <v>158</v>
      </c>
    </row>
    <row r="279" spans="1:4" x14ac:dyDescent="0.4">
      <c r="A279" s="4" t="s">
        <v>154</v>
      </c>
      <c r="B279" s="30">
        <v>1.48</v>
      </c>
      <c r="C279" s="30">
        <v>3.3</v>
      </c>
      <c r="D279" s="30">
        <v>1.8199999999999998</v>
      </c>
    </row>
    <row r="280" spans="1:4" x14ac:dyDescent="0.4">
      <c r="A280" s="4" t="s">
        <v>145</v>
      </c>
      <c r="B280" s="30">
        <v>1.66</v>
      </c>
      <c r="C280" s="30">
        <v>3.36</v>
      </c>
      <c r="D280" s="30">
        <v>1.7</v>
      </c>
    </row>
    <row r="281" spans="1:4" x14ac:dyDescent="0.4">
      <c r="A281" s="4" t="s">
        <v>146</v>
      </c>
      <c r="B281" s="30">
        <v>1.58</v>
      </c>
      <c r="C281" s="30">
        <v>3.27</v>
      </c>
      <c r="D281" s="30">
        <v>1.69</v>
      </c>
    </row>
    <row r="282" spans="1:4" x14ac:dyDescent="0.4">
      <c r="A282" s="4" t="s">
        <v>148</v>
      </c>
      <c r="B282" s="30">
        <v>1.6</v>
      </c>
      <c r="C282" s="30">
        <v>3.29</v>
      </c>
      <c r="D282" s="30">
        <v>1.69</v>
      </c>
    </row>
    <row r="283" spans="1:4" x14ac:dyDescent="0.4">
      <c r="A283" s="4" t="s">
        <v>141</v>
      </c>
      <c r="B283" s="30">
        <v>1.74</v>
      </c>
      <c r="C283" s="30">
        <v>3.42</v>
      </c>
      <c r="D283" s="30">
        <v>1.68</v>
      </c>
    </row>
    <row r="284" spans="1:4" x14ac:dyDescent="0.4">
      <c r="A284" s="4" t="s">
        <v>151</v>
      </c>
      <c r="B284" s="30">
        <v>1.59</v>
      </c>
      <c r="C284" s="30">
        <v>3.27</v>
      </c>
      <c r="D284" s="30">
        <v>1.68</v>
      </c>
    </row>
    <row r="287" spans="1:4" x14ac:dyDescent="0.4">
      <c r="A287" s="1" t="s">
        <v>176</v>
      </c>
    </row>
    <row r="288" spans="1:4" x14ac:dyDescent="0.4">
      <c r="A288" s="73" t="s">
        <v>232</v>
      </c>
      <c r="B288" s="73" t="s">
        <v>156</v>
      </c>
      <c r="C288" s="73" t="s">
        <v>157</v>
      </c>
      <c r="D288" s="82" t="s">
        <v>158</v>
      </c>
    </row>
    <row r="289" spans="1:6" x14ac:dyDescent="0.4">
      <c r="A289" s="4" t="s">
        <v>153</v>
      </c>
      <c r="B289" s="30">
        <v>2.08</v>
      </c>
      <c r="C289" s="30">
        <v>3.59</v>
      </c>
      <c r="D289" s="30">
        <v>1.51</v>
      </c>
    </row>
    <row r="290" spans="1:6" x14ac:dyDescent="0.4">
      <c r="A290" s="4" t="s">
        <v>150</v>
      </c>
      <c r="B290" s="30">
        <v>1.82</v>
      </c>
      <c r="C290" s="30">
        <v>3.35</v>
      </c>
      <c r="D290" s="30">
        <v>1.53</v>
      </c>
      <c r="F290" s="26"/>
    </row>
    <row r="291" spans="1:6" x14ac:dyDescent="0.4">
      <c r="A291" s="4" t="s">
        <v>152</v>
      </c>
      <c r="B291" s="30">
        <v>1.98</v>
      </c>
      <c r="C291" s="30">
        <v>3.57</v>
      </c>
      <c r="D291" s="30">
        <v>1.59</v>
      </c>
    </row>
    <row r="292" spans="1:6" x14ac:dyDescent="0.4">
      <c r="A292" s="4" t="s">
        <v>149</v>
      </c>
      <c r="B292" s="30">
        <v>1.67</v>
      </c>
      <c r="C292" s="30">
        <v>3.26</v>
      </c>
      <c r="D292" s="30">
        <v>1.59</v>
      </c>
    </row>
    <row r="293" spans="1:6" x14ac:dyDescent="0.4">
      <c r="A293" s="4" t="s">
        <v>256</v>
      </c>
      <c r="B293" s="30">
        <v>1.77</v>
      </c>
      <c r="C293" s="30">
        <v>3.38</v>
      </c>
      <c r="D293" s="30">
        <v>1.61</v>
      </c>
    </row>
    <row r="294" spans="1:6" x14ac:dyDescent="0.4">
      <c r="A294" s="4" t="s">
        <v>143</v>
      </c>
      <c r="B294" s="30">
        <v>1.68</v>
      </c>
      <c r="C294" s="30">
        <v>3.29</v>
      </c>
      <c r="D294" s="30">
        <v>1.61</v>
      </c>
    </row>
    <row r="297" spans="1:6" x14ac:dyDescent="0.4">
      <c r="A297" s="1" t="s">
        <v>177</v>
      </c>
    </row>
    <row r="298" spans="1:6" x14ac:dyDescent="0.4">
      <c r="A298" s="73" t="s">
        <v>178</v>
      </c>
      <c r="B298" s="73" t="s">
        <v>39</v>
      </c>
      <c r="C298" s="73" t="s">
        <v>36</v>
      </c>
      <c r="D298" s="82" t="s">
        <v>158</v>
      </c>
    </row>
    <row r="299" spans="1:6" x14ac:dyDescent="0.4">
      <c r="A299" s="4" t="s">
        <v>138</v>
      </c>
      <c r="B299" s="30">
        <v>1.51</v>
      </c>
      <c r="C299" s="30">
        <v>2.4500000000000002</v>
      </c>
      <c r="D299" s="30">
        <v>0.94</v>
      </c>
    </row>
    <row r="300" spans="1:6" x14ac:dyDescent="0.4">
      <c r="A300" s="4" t="s">
        <v>130</v>
      </c>
      <c r="B300" s="30">
        <v>1.69</v>
      </c>
      <c r="C300" s="30">
        <v>2.62</v>
      </c>
      <c r="D300" s="30">
        <v>0.93</v>
      </c>
    </row>
    <row r="301" spans="1:6" x14ac:dyDescent="0.4">
      <c r="A301" s="4" t="s">
        <v>129</v>
      </c>
      <c r="B301" s="30">
        <v>1.38</v>
      </c>
      <c r="C301" s="30">
        <v>2.31</v>
      </c>
      <c r="D301" s="30">
        <v>0.93</v>
      </c>
    </row>
    <row r="302" spans="1:6" x14ac:dyDescent="0.4">
      <c r="A302" s="4" t="s">
        <v>131</v>
      </c>
      <c r="B302" s="30">
        <v>1.83</v>
      </c>
      <c r="C302" s="30">
        <v>2.76</v>
      </c>
      <c r="D302" s="30">
        <v>0.93</v>
      </c>
    </row>
    <row r="303" spans="1:6" x14ac:dyDescent="0.4">
      <c r="A303" s="4" t="s">
        <v>133</v>
      </c>
      <c r="B303" s="30">
        <v>1.52</v>
      </c>
      <c r="C303" s="30">
        <v>2.4300000000000002</v>
      </c>
      <c r="D303" s="30">
        <v>0.91</v>
      </c>
    </row>
    <row r="306" spans="1:4" x14ac:dyDescent="0.4">
      <c r="A306" s="1" t="s">
        <v>179</v>
      </c>
    </row>
    <row r="307" spans="1:4" x14ac:dyDescent="0.4">
      <c r="A307" s="73" t="s">
        <v>180</v>
      </c>
      <c r="B307" s="73" t="s">
        <v>39</v>
      </c>
      <c r="C307" s="73" t="s">
        <v>36</v>
      </c>
      <c r="D307" s="82" t="s">
        <v>158</v>
      </c>
    </row>
    <row r="308" spans="1:4" x14ac:dyDescent="0.4">
      <c r="A308" s="4" t="s">
        <v>128</v>
      </c>
      <c r="B308" s="30">
        <v>1.47</v>
      </c>
      <c r="C308" s="30">
        <v>2.09</v>
      </c>
      <c r="D308" s="30">
        <v>0.62</v>
      </c>
    </row>
    <row r="309" spans="1:4" x14ac:dyDescent="0.4">
      <c r="A309" s="4" t="s">
        <v>137</v>
      </c>
      <c r="B309" s="30">
        <v>2.0699999999999998</v>
      </c>
      <c r="C309" s="30">
        <v>2.7</v>
      </c>
      <c r="D309" s="30">
        <v>0.63</v>
      </c>
    </row>
    <row r="310" spans="1:4" x14ac:dyDescent="0.4">
      <c r="A310" s="4" t="s">
        <v>125</v>
      </c>
      <c r="B310" s="30">
        <v>1.82</v>
      </c>
      <c r="C310" s="30">
        <v>2.48</v>
      </c>
      <c r="D310" s="30">
        <v>0.66</v>
      </c>
    </row>
    <row r="311" spans="1:4" x14ac:dyDescent="0.4">
      <c r="A311" s="4" t="s">
        <v>126</v>
      </c>
      <c r="B311" s="30">
        <v>1.74</v>
      </c>
      <c r="C311" s="30">
        <v>2.41</v>
      </c>
      <c r="D311" s="30">
        <v>0.67</v>
      </c>
    </row>
    <row r="312" spans="1:4" x14ac:dyDescent="0.4">
      <c r="A312" s="4" t="s">
        <v>140</v>
      </c>
      <c r="B312" s="30">
        <v>1.83</v>
      </c>
      <c r="C312" s="30">
        <v>2.5499999999999998</v>
      </c>
      <c r="D312" s="30">
        <v>0.72</v>
      </c>
    </row>
    <row r="315" spans="1:4" x14ac:dyDescent="0.4">
      <c r="A315" s="1" t="s">
        <v>181</v>
      </c>
    </row>
    <row r="316" spans="1:4" x14ac:dyDescent="0.4">
      <c r="A316" s="73" t="s">
        <v>178</v>
      </c>
      <c r="B316" s="73" t="s">
        <v>39</v>
      </c>
      <c r="C316" s="73" t="s">
        <v>36</v>
      </c>
      <c r="D316" s="82" t="s">
        <v>158</v>
      </c>
    </row>
    <row r="317" spans="1:4" x14ac:dyDescent="0.4">
      <c r="A317" s="4" t="s">
        <v>148</v>
      </c>
      <c r="B317" s="30">
        <v>1.6</v>
      </c>
      <c r="C317" s="30">
        <v>2.5299999999999998</v>
      </c>
      <c r="D317" s="30">
        <v>0.93</v>
      </c>
    </row>
    <row r="318" spans="1:4" x14ac:dyDescent="0.4">
      <c r="A318" s="4" t="s">
        <v>153</v>
      </c>
      <c r="B318" s="30">
        <v>2.08</v>
      </c>
      <c r="C318" s="30">
        <v>2.97</v>
      </c>
      <c r="D318" s="30">
        <v>0.89</v>
      </c>
    </row>
    <row r="319" spans="1:4" x14ac:dyDescent="0.4">
      <c r="A319" s="4" t="s">
        <v>144</v>
      </c>
      <c r="B319" s="30">
        <v>1.76</v>
      </c>
      <c r="C319" s="30">
        <v>2.59</v>
      </c>
      <c r="D319" s="30">
        <v>0.83</v>
      </c>
    </row>
    <row r="320" spans="1:4" x14ac:dyDescent="0.4">
      <c r="A320" s="4" t="s">
        <v>151</v>
      </c>
      <c r="B320" s="30">
        <v>1.59</v>
      </c>
      <c r="C320" s="30">
        <v>2.4</v>
      </c>
      <c r="D320" s="30">
        <v>0.81</v>
      </c>
    </row>
    <row r="321" spans="1:4" x14ac:dyDescent="0.4">
      <c r="A321" s="4" t="s">
        <v>126</v>
      </c>
      <c r="B321" s="30">
        <v>1.56</v>
      </c>
      <c r="C321" s="30">
        <v>2.3199999999999998</v>
      </c>
      <c r="D321" s="30">
        <v>0.76</v>
      </c>
    </row>
    <row r="324" spans="1:4" x14ac:dyDescent="0.4">
      <c r="A324" s="1" t="s">
        <v>182</v>
      </c>
    </row>
    <row r="325" spans="1:4" x14ac:dyDescent="0.4">
      <c r="A325" s="73" t="s">
        <v>180</v>
      </c>
      <c r="B325" s="73" t="s">
        <v>39</v>
      </c>
      <c r="C325" s="73" t="s">
        <v>36</v>
      </c>
      <c r="D325" s="82" t="s">
        <v>158</v>
      </c>
    </row>
    <row r="326" spans="1:4" x14ac:dyDescent="0.4">
      <c r="A326" s="4" t="s">
        <v>152</v>
      </c>
      <c r="B326" s="30">
        <v>1.98</v>
      </c>
      <c r="C326" s="30">
        <v>2.36</v>
      </c>
      <c r="D326" s="30">
        <v>0.38</v>
      </c>
    </row>
    <row r="327" spans="1:4" x14ac:dyDescent="0.4">
      <c r="A327" s="4" t="s">
        <v>143</v>
      </c>
      <c r="B327" s="30">
        <v>1.68</v>
      </c>
      <c r="C327" s="30">
        <v>2.11</v>
      </c>
      <c r="D327" s="30">
        <v>0.43</v>
      </c>
    </row>
    <row r="328" spans="1:4" x14ac:dyDescent="0.4">
      <c r="A328" s="4" t="s">
        <v>142</v>
      </c>
      <c r="B328" s="30">
        <v>1.87</v>
      </c>
      <c r="C328" s="30">
        <v>2.3199999999999998</v>
      </c>
      <c r="D328" s="30">
        <v>0.45</v>
      </c>
    </row>
    <row r="329" spans="1:4" x14ac:dyDescent="0.4">
      <c r="A329" s="4" t="s">
        <v>145</v>
      </c>
      <c r="B329" s="30">
        <v>1.66</v>
      </c>
      <c r="C329" s="30">
        <v>2.2000000000000002</v>
      </c>
      <c r="D329" s="30">
        <v>0.54</v>
      </c>
    </row>
    <row r="330" spans="1:4" x14ac:dyDescent="0.4">
      <c r="A330" s="4" t="s">
        <v>256</v>
      </c>
      <c r="B330" s="30">
        <v>1.77</v>
      </c>
      <c r="C330" s="30">
        <v>2.34</v>
      </c>
      <c r="D330" s="30">
        <v>0.56999999999999995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9EAD-82EC-4C02-B1F5-9A8E3177C5F2}">
  <dimension ref="A1:H360"/>
  <sheetViews>
    <sheetView zoomScale="80" workbookViewId="0"/>
  </sheetViews>
  <sheetFormatPr defaultColWidth="9" defaultRowHeight="15.75" x14ac:dyDescent="0.4"/>
  <cols>
    <col min="1" max="1" width="46.625" style="1" customWidth="1"/>
    <col min="2" max="2" width="10.625" style="40" bestFit="1" customWidth="1"/>
    <col min="3" max="8" width="10.375" style="1" customWidth="1"/>
    <col min="9" max="16384" width="9" style="1"/>
  </cols>
  <sheetData>
    <row r="1" spans="1:3" x14ac:dyDescent="0.4">
      <c r="A1" s="1" t="s">
        <v>263</v>
      </c>
    </row>
    <row r="3" spans="1:3" x14ac:dyDescent="0.4">
      <c r="A3" s="1" t="s">
        <v>183</v>
      </c>
    </row>
    <row r="4" spans="1:3" x14ac:dyDescent="0.4">
      <c r="A4" s="4" t="s">
        <v>6</v>
      </c>
      <c r="B4" s="84" t="s">
        <v>184</v>
      </c>
      <c r="C4" s="73" t="s">
        <v>185</v>
      </c>
    </row>
    <row r="5" spans="1:3" x14ac:dyDescent="0.4">
      <c r="A5" s="4" t="s">
        <v>12</v>
      </c>
      <c r="B5" s="42">
        <v>0</v>
      </c>
      <c r="C5" s="23">
        <v>6</v>
      </c>
    </row>
    <row r="6" spans="1:3" x14ac:dyDescent="0.4">
      <c r="A6" s="4" t="s">
        <v>13</v>
      </c>
      <c r="B6" s="42">
        <v>0</v>
      </c>
      <c r="C6" s="23">
        <v>0</v>
      </c>
    </row>
    <row r="7" spans="1:3" x14ac:dyDescent="0.4">
      <c r="A7" s="4" t="s">
        <v>14</v>
      </c>
      <c r="B7" s="42">
        <v>11</v>
      </c>
      <c r="C7" s="23">
        <v>134</v>
      </c>
    </row>
    <row r="8" spans="1:3" x14ac:dyDescent="0.4">
      <c r="A8" s="4" t="s">
        <v>15</v>
      </c>
      <c r="B8" s="42">
        <v>5</v>
      </c>
      <c r="C8" s="23">
        <v>41</v>
      </c>
    </row>
    <row r="9" spans="1:3" x14ac:dyDescent="0.4">
      <c r="A9" s="4" t="s">
        <v>16</v>
      </c>
      <c r="B9" s="42">
        <v>21</v>
      </c>
      <c r="C9" s="23">
        <v>98</v>
      </c>
    </row>
    <row r="10" spans="1:3" x14ac:dyDescent="0.4">
      <c r="A10" s="4" t="s">
        <v>17</v>
      </c>
      <c r="B10" s="42">
        <v>25</v>
      </c>
      <c r="C10" s="23">
        <v>91</v>
      </c>
    </row>
    <row r="11" spans="1:3" x14ac:dyDescent="0.4">
      <c r="A11" s="4" t="s">
        <v>18</v>
      </c>
      <c r="B11" s="42">
        <v>1</v>
      </c>
      <c r="C11" s="23">
        <v>32</v>
      </c>
    </row>
    <row r="12" spans="1:3" x14ac:dyDescent="0.4">
      <c r="A12" s="4" t="s">
        <v>19</v>
      </c>
      <c r="B12" s="42">
        <v>2</v>
      </c>
      <c r="C12" s="23">
        <v>10</v>
      </c>
    </row>
    <row r="13" spans="1:3" x14ac:dyDescent="0.4">
      <c r="A13" s="4" t="s">
        <v>20</v>
      </c>
      <c r="B13" s="42">
        <v>11</v>
      </c>
      <c r="C13" s="23">
        <v>25</v>
      </c>
    </row>
    <row r="14" spans="1:3" x14ac:dyDescent="0.4">
      <c r="A14" s="4" t="s">
        <v>21</v>
      </c>
      <c r="B14" s="42">
        <v>52</v>
      </c>
      <c r="C14" s="23">
        <v>155</v>
      </c>
    </row>
    <row r="15" spans="1:3" x14ac:dyDescent="0.4">
      <c r="A15" s="4" t="s">
        <v>22</v>
      </c>
      <c r="B15" s="42">
        <v>16</v>
      </c>
      <c r="C15" s="23">
        <v>97</v>
      </c>
    </row>
    <row r="16" spans="1:3" x14ac:dyDescent="0.4">
      <c r="A16" s="4" t="s">
        <v>23</v>
      </c>
      <c r="B16" s="42">
        <v>12</v>
      </c>
      <c r="C16" s="23">
        <v>45</v>
      </c>
    </row>
    <row r="17" spans="1:8" x14ac:dyDescent="0.4">
      <c r="A17" s="4" t="s">
        <v>24</v>
      </c>
      <c r="B17" s="42">
        <v>8</v>
      </c>
      <c r="C17" s="23">
        <v>22</v>
      </c>
    </row>
    <row r="18" spans="1:8" x14ac:dyDescent="0.4">
      <c r="A18" s="4" t="s">
        <v>25</v>
      </c>
      <c r="B18" s="42">
        <v>27</v>
      </c>
      <c r="C18" s="23">
        <v>171</v>
      </c>
    </row>
    <row r="19" spans="1:8" x14ac:dyDescent="0.4">
      <c r="A19" s="4" t="s">
        <v>26</v>
      </c>
      <c r="B19" s="42">
        <v>0</v>
      </c>
      <c r="C19" s="23">
        <v>8</v>
      </c>
    </row>
    <row r="20" spans="1:8" x14ac:dyDescent="0.4">
      <c r="A20" s="4" t="s">
        <v>27</v>
      </c>
      <c r="B20" s="42">
        <v>0</v>
      </c>
      <c r="C20" s="23">
        <v>36</v>
      </c>
    </row>
    <row r="21" spans="1:8" x14ac:dyDescent="0.4">
      <c r="A21" s="4" t="s">
        <v>28</v>
      </c>
      <c r="B21" s="42">
        <v>0</v>
      </c>
      <c r="C21" s="23">
        <v>2</v>
      </c>
    </row>
    <row r="22" spans="1:8" x14ac:dyDescent="0.4">
      <c r="A22" s="4" t="s">
        <v>29</v>
      </c>
      <c r="B22" s="42">
        <v>191</v>
      </c>
      <c r="C22" s="23">
        <v>973</v>
      </c>
    </row>
    <row r="25" spans="1:8" x14ac:dyDescent="0.4">
      <c r="A25" s="1" t="s">
        <v>186</v>
      </c>
    </row>
    <row r="26" spans="1:8" x14ac:dyDescent="0.4">
      <c r="A26" s="32"/>
      <c r="B26" s="43"/>
      <c r="C26" s="44" t="s">
        <v>184</v>
      </c>
      <c r="D26" s="45"/>
      <c r="E26" s="45"/>
      <c r="F26" s="45" t="s">
        <v>185</v>
      </c>
      <c r="G26" s="45"/>
      <c r="H26" s="45"/>
    </row>
    <row r="27" spans="1:8" ht="31.5" x14ac:dyDescent="0.4">
      <c r="A27" s="33" t="s">
        <v>42</v>
      </c>
      <c r="B27" s="46" t="s">
        <v>187</v>
      </c>
      <c r="C27" s="4" t="s">
        <v>9</v>
      </c>
      <c r="D27" s="47" t="s">
        <v>188</v>
      </c>
      <c r="E27" s="32" t="s">
        <v>10</v>
      </c>
      <c r="F27" s="4" t="s">
        <v>9</v>
      </c>
      <c r="G27" s="32" t="s">
        <v>188</v>
      </c>
      <c r="H27" s="27" t="s">
        <v>10</v>
      </c>
    </row>
    <row r="28" spans="1:8" ht="31.5" x14ac:dyDescent="0.4">
      <c r="A28" s="27" t="s">
        <v>39</v>
      </c>
      <c r="B28" s="48" t="s">
        <v>189</v>
      </c>
      <c r="C28" s="49">
        <v>31</v>
      </c>
      <c r="D28" s="124">
        <v>60</v>
      </c>
      <c r="E28" s="121">
        <v>0.314</v>
      </c>
      <c r="F28" s="50">
        <v>236</v>
      </c>
      <c r="G28" s="124">
        <v>609</v>
      </c>
      <c r="H28" s="118">
        <v>0.62589928057553956</v>
      </c>
    </row>
    <row r="29" spans="1:8" ht="47.25" x14ac:dyDescent="0.4">
      <c r="A29" s="36"/>
      <c r="B29" s="51" t="s">
        <v>190</v>
      </c>
      <c r="C29" s="52">
        <v>19</v>
      </c>
      <c r="D29" s="125"/>
      <c r="E29" s="122"/>
      <c r="F29" s="53">
        <v>250</v>
      </c>
      <c r="G29" s="125"/>
      <c r="H29" s="119"/>
    </row>
    <row r="30" spans="1:8" ht="47.25" x14ac:dyDescent="0.4">
      <c r="A30" s="36"/>
      <c r="B30" s="51" t="s">
        <v>191</v>
      </c>
      <c r="C30" s="52">
        <v>10</v>
      </c>
      <c r="D30" s="126"/>
      <c r="E30" s="123"/>
      <c r="F30" s="53">
        <v>123</v>
      </c>
      <c r="G30" s="126"/>
      <c r="H30" s="120"/>
    </row>
    <row r="31" spans="1:8" ht="47.25" x14ac:dyDescent="0.4">
      <c r="A31" s="27" t="s">
        <v>36</v>
      </c>
      <c r="B31" s="51" t="s">
        <v>191</v>
      </c>
      <c r="C31" s="52">
        <v>1</v>
      </c>
      <c r="D31" s="124">
        <v>131</v>
      </c>
      <c r="E31" s="121">
        <v>0.68600000000000005</v>
      </c>
      <c r="F31" s="53">
        <v>36</v>
      </c>
      <c r="G31" s="124">
        <v>364</v>
      </c>
      <c r="H31" s="121">
        <v>0.37410071942446044</v>
      </c>
    </row>
    <row r="32" spans="1:8" ht="47.25" x14ac:dyDescent="0.4">
      <c r="A32" s="36"/>
      <c r="B32" s="51" t="s">
        <v>192</v>
      </c>
      <c r="C32" s="52">
        <v>9</v>
      </c>
      <c r="D32" s="125"/>
      <c r="E32" s="122"/>
      <c r="F32" s="53">
        <v>77</v>
      </c>
      <c r="G32" s="125"/>
      <c r="H32" s="122"/>
    </row>
    <row r="33" spans="1:8" ht="47.25" x14ac:dyDescent="0.4">
      <c r="A33" s="36"/>
      <c r="B33" s="51" t="s">
        <v>193</v>
      </c>
      <c r="C33" s="52">
        <v>9</v>
      </c>
      <c r="D33" s="125"/>
      <c r="E33" s="122"/>
      <c r="F33" s="53">
        <v>93</v>
      </c>
      <c r="G33" s="125"/>
      <c r="H33" s="122"/>
    </row>
    <row r="34" spans="1:8" ht="47.25" x14ac:dyDescent="0.4">
      <c r="A34" s="36"/>
      <c r="B34" s="51" t="s">
        <v>194</v>
      </c>
      <c r="C34" s="52">
        <v>35</v>
      </c>
      <c r="D34" s="125"/>
      <c r="E34" s="122"/>
      <c r="F34" s="53">
        <v>98</v>
      </c>
      <c r="G34" s="125"/>
      <c r="H34" s="122"/>
    </row>
    <row r="35" spans="1:8" ht="31.5" x14ac:dyDescent="0.4">
      <c r="A35" s="29"/>
      <c r="B35" s="51" t="s">
        <v>195</v>
      </c>
      <c r="C35" s="52">
        <v>77</v>
      </c>
      <c r="D35" s="126"/>
      <c r="E35" s="123"/>
      <c r="F35" s="53">
        <v>60</v>
      </c>
      <c r="G35" s="126"/>
      <c r="H35" s="123"/>
    </row>
    <row r="36" spans="1:8" x14ac:dyDescent="0.4">
      <c r="A36" s="29"/>
      <c r="B36" s="41" t="s">
        <v>29</v>
      </c>
      <c r="C36" s="23">
        <v>191</v>
      </c>
      <c r="D36" s="54">
        <v>191</v>
      </c>
      <c r="E36" s="55">
        <v>1</v>
      </c>
      <c r="F36" s="23">
        <v>973</v>
      </c>
      <c r="G36" s="54">
        <v>973</v>
      </c>
      <c r="H36" s="55">
        <v>1</v>
      </c>
    </row>
    <row r="39" spans="1:8" x14ac:dyDescent="0.4">
      <c r="A39" s="1" t="s">
        <v>267</v>
      </c>
    </row>
    <row r="40" spans="1:8" x14ac:dyDescent="0.4">
      <c r="A40" s="27" t="s">
        <v>164</v>
      </c>
      <c r="B40" s="85" t="s">
        <v>165</v>
      </c>
      <c r="C40" s="73" t="s">
        <v>113</v>
      </c>
      <c r="D40" s="73" t="s">
        <v>114</v>
      </c>
    </row>
    <row r="41" spans="1:8" x14ac:dyDescent="0.4">
      <c r="A41" s="27" t="s">
        <v>115</v>
      </c>
      <c r="B41" s="51" t="s">
        <v>184</v>
      </c>
      <c r="C41" s="38">
        <v>3.6</v>
      </c>
      <c r="D41" s="4">
        <v>4.55</v>
      </c>
    </row>
    <row r="42" spans="1:8" x14ac:dyDescent="0.4">
      <c r="A42" s="29"/>
      <c r="B42" s="51" t="s">
        <v>185</v>
      </c>
      <c r="C42" s="4">
        <v>1.66</v>
      </c>
      <c r="D42" s="38">
        <v>3.3</v>
      </c>
    </row>
    <row r="43" spans="1:8" x14ac:dyDescent="0.4">
      <c r="A43" s="27" t="s">
        <v>116</v>
      </c>
      <c r="B43" s="41" t="s">
        <v>184</v>
      </c>
      <c r="C43" s="4">
        <v>3.66</v>
      </c>
      <c r="D43" s="4">
        <v>4.57</v>
      </c>
    </row>
    <row r="44" spans="1:8" x14ac:dyDescent="0.4">
      <c r="A44" s="29"/>
      <c r="B44" s="41" t="s">
        <v>185</v>
      </c>
      <c r="C44" s="4">
        <v>1.65</v>
      </c>
      <c r="D44" s="4">
        <v>3.31</v>
      </c>
    </row>
    <row r="45" spans="1:8" x14ac:dyDescent="0.4">
      <c r="A45" s="27" t="s">
        <v>117</v>
      </c>
      <c r="B45" s="41" t="s">
        <v>184</v>
      </c>
      <c r="C45" s="4">
        <v>3.52</v>
      </c>
      <c r="D45" s="4">
        <v>4.53</v>
      </c>
    </row>
    <row r="46" spans="1:8" x14ac:dyDescent="0.4">
      <c r="A46" s="29"/>
      <c r="B46" s="41" t="s">
        <v>185</v>
      </c>
      <c r="C46" s="4">
        <v>1.67</v>
      </c>
      <c r="D46" s="38">
        <v>3.3</v>
      </c>
    </row>
    <row r="68" spans="1:5" x14ac:dyDescent="0.4">
      <c r="A68" s="1" t="s">
        <v>118</v>
      </c>
      <c r="B68" s="1"/>
    </row>
    <row r="69" spans="1:5" x14ac:dyDescent="0.4">
      <c r="A69" s="4"/>
      <c r="B69" s="3" t="s">
        <v>234</v>
      </c>
      <c r="C69" s="3"/>
      <c r="D69" s="3" t="s">
        <v>235</v>
      </c>
      <c r="E69" s="3"/>
    </row>
    <row r="70" spans="1:5" x14ac:dyDescent="0.4">
      <c r="A70" s="4" t="s">
        <v>119</v>
      </c>
      <c r="B70" s="4" t="s">
        <v>120</v>
      </c>
      <c r="C70" s="4" t="s">
        <v>121</v>
      </c>
      <c r="D70" s="4" t="s">
        <v>120</v>
      </c>
      <c r="E70" s="4" t="s">
        <v>121</v>
      </c>
    </row>
    <row r="71" spans="1:5" x14ac:dyDescent="0.4">
      <c r="A71" s="4" t="s">
        <v>122</v>
      </c>
      <c r="B71" s="30">
        <v>3.86</v>
      </c>
      <c r="C71" s="30">
        <v>4.66</v>
      </c>
      <c r="D71" s="30">
        <v>2.02</v>
      </c>
      <c r="E71" s="30">
        <v>3.64</v>
      </c>
    </row>
    <row r="72" spans="1:5" x14ac:dyDescent="0.4">
      <c r="A72" s="4" t="s">
        <v>123</v>
      </c>
      <c r="B72" s="30">
        <v>3.91</v>
      </c>
      <c r="C72" s="30">
        <v>4.66</v>
      </c>
      <c r="D72" s="30">
        <v>1.87</v>
      </c>
      <c r="E72" s="30">
        <v>3.45</v>
      </c>
    </row>
    <row r="73" spans="1:5" x14ac:dyDescent="0.4">
      <c r="A73" s="4" t="s">
        <v>124</v>
      </c>
      <c r="B73" s="30">
        <v>3.93</v>
      </c>
      <c r="C73" s="30">
        <v>4.68</v>
      </c>
      <c r="D73" s="30">
        <v>1.97</v>
      </c>
      <c r="E73" s="30">
        <v>3.58</v>
      </c>
    </row>
    <row r="74" spans="1:5" x14ac:dyDescent="0.4">
      <c r="A74" s="4" t="s">
        <v>125</v>
      </c>
      <c r="B74" s="30">
        <v>3.71</v>
      </c>
      <c r="C74" s="30">
        <v>4.58</v>
      </c>
      <c r="D74" s="30">
        <v>1.76</v>
      </c>
      <c r="E74" s="30">
        <v>3.44</v>
      </c>
    </row>
    <row r="75" spans="1:5" x14ac:dyDescent="0.4">
      <c r="A75" s="4" t="s">
        <v>126</v>
      </c>
      <c r="B75" s="30">
        <v>3.62</v>
      </c>
      <c r="C75" s="30">
        <v>4.54</v>
      </c>
      <c r="D75" s="30">
        <v>1.68</v>
      </c>
      <c r="E75" s="30">
        <v>3.3</v>
      </c>
    </row>
    <row r="76" spans="1:5" x14ac:dyDescent="0.4">
      <c r="A76" s="4" t="s">
        <v>127</v>
      </c>
      <c r="B76" s="30">
        <v>3.61</v>
      </c>
      <c r="C76" s="30">
        <v>4.54</v>
      </c>
      <c r="D76" s="30">
        <v>1.58</v>
      </c>
      <c r="E76" s="30">
        <v>3.3</v>
      </c>
    </row>
    <row r="77" spans="1:5" x14ac:dyDescent="0.4">
      <c r="A77" s="4" t="s">
        <v>128</v>
      </c>
      <c r="B77" s="30">
        <v>3.5</v>
      </c>
      <c r="C77" s="30">
        <v>4.49</v>
      </c>
      <c r="D77" s="30">
        <v>1.37</v>
      </c>
      <c r="E77" s="30">
        <v>3.13</v>
      </c>
    </row>
    <row r="78" spans="1:5" x14ac:dyDescent="0.4">
      <c r="A78" s="4" t="s">
        <v>129</v>
      </c>
      <c r="B78" s="30">
        <v>3.64</v>
      </c>
      <c r="C78" s="30">
        <v>4.54</v>
      </c>
      <c r="D78" s="30">
        <v>1.38</v>
      </c>
      <c r="E78" s="30">
        <v>3.14</v>
      </c>
    </row>
    <row r="79" spans="1:5" x14ac:dyDescent="0.4">
      <c r="A79" s="4" t="s">
        <v>130</v>
      </c>
      <c r="B79" s="30">
        <v>3.7</v>
      </c>
      <c r="C79" s="30">
        <v>4.5999999999999996</v>
      </c>
      <c r="D79" s="30">
        <v>1.73</v>
      </c>
      <c r="E79" s="30">
        <v>3.38</v>
      </c>
    </row>
    <row r="80" spans="1:5" x14ac:dyDescent="0.4">
      <c r="A80" s="4" t="s">
        <v>131</v>
      </c>
      <c r="B80" s="30">
        <v>3.79</v>
      </c>
      <c r="C80" s="30">
        <v>4.66</v>
      </c>
      <c r="D80" s="30">
        <v>1.89</v>
      </c>
      <c r="E80" s="30">
        <v>3.51</v>
      </c>
    </row>
    <row r="81" spans="1:5" x14ac:dyDescent="0.4">
      <c r="A81" s="4" t="s">
        <v>132</v>
      </c>
      <c r="B81" s="30">
        <v>3.65</v>
      </c>
      <c r="C81" s="30">
        <v>4.55</v>
      </c>
      <c r="D81" s="30">
        <v>1.83</v>
      </c>
      <c r="E81" s="30">
        <v>3.35</v>
      </c>
    </row>
    <row r="82" spans="1:5" x14ac:dyDescent="0.4">
      <c r="A82" s="4" t="s">
        <v>133</v>
      </c>
      <c r="B82" s="30">
        <v>3.59</v>
      </c>
      <c r="C82" s="30">
        <v>4.55</v>
      </c>
      <c r="D82" s="30">
        <v>1.54</v>
      </c>
      <c r="E82" s="30">
        <v>3.24</v>
      </c>
    </row>
    <row r="83" spans="1:5" x14ac:dyDescent="0.4">
      <c r="A83" s="4" t="s">
        <v>134</v>
      </c>
      <c r="B83" s="30">
        <v>3.42</v>
      </c>
      <c r="C83" s="30">
        <v>4.5</v>
      </c>
      <c r="D83" s="30">
        <v>1.29</v>
      </c>
      <c r="E83" s="30">
        <v>3.02</v>
      </c>
    </row>
    <row r="84" spans="1:5" x14ac:dyDescent="0.4">
      <c r="A84" s="4" t="s">
        <v>135</v>
      </c>
      <c r="B84" s="30">
        <v>3.45</v>
      </c>
      <c r="C84" s="30">
        <v>4.5</v>
      </c>
      <c r="D84" s="30">
        <v>1.31</v>
      </c>
      <c r="E84" s="30">
        <v>3.02</v>
      </c>
    </row>
    <row r="85" spans="1:5" x14ac:dyDescent="0.4">
      <c r="A85" s="4" t="s">
        <v>136</v>
      </c>
      <c r="B85" s="30">
        <v>3.64</v>
      </c>
      <c r="C85" s="30">
        <v>4.53</v>
      </c>
      <c r="D85" s="30">
        <v>1.47</v>
      </c>
      <c r="E85" s="30">
        <v>3.22</v>
      </c>
    </row>
    <row r="86" spans="1:5" x14ac:dyDescent="0.4">
      <c r="A86" s="4" t="s">
        <v>137</v>
      </c>
      <c r="B86" s="30">
        <v>3.76</v>
      </c>
      <c r="C86" s="30">
        <v>4.5999999999999996</v>
      </c>
      <c r="D86" s="30">
        <v>2.04</v>
      </c>
      <c r="E86" s="30">
        <v>3.53</v>
      </c>
    </row>
    <row r="87" spans="1:5" x14ac:dyDescent="0.4">
      <c r="A87" s="4" t="s">
        <v>138</v>
      </c>
      <c r="B87" s="30">
        <v>3.7</v>
      </c>
      <c r="C87" s="30">
        <v>4.59</v>
      </c>
      <c r="D87" s="30">
        <v>1.52</v>
      </c>
      <c r="E87" s="30">
        <v>3.26</v>
      </c>
    </row>
    <row r="88" spans="1:5" x14ac:dyDescent="0.4">
      <c r="A88" s="4" t="s">
        <v>139</v>
      </c>
      <c r="B88" s="30">
        <v>3.49</v>
      </c>
      <c r="C88" s="30">
        <v>4.4400000000000004</v>
      </c>
      <c r="D88" s="30">
        <v>1.28</v>
      </c>
      <c r="E88" s="30">
        <v>2.96</v>
      </c>
    </row>
    <row r="89" spans="1:5" x14ac:dyDescent="0.4">
      <c r="A89" s="4" t="s">
        <v>140</v>
      </c>
      <c r="B89" s="30">
        <v>3.65</v>
      </c>
      <c r="C89" s="30">
        <v>4.51</v>
      </c>
      <c r="D89" s="30">
        <v>1.82</v>
      </c>
      <c r="E89" s="30">
        <v>3.33</v>
      </c>
    </row>
    <row r="90" spans="1:5" x14ac:dyDescent="0.4">
      <c r="A90" s="4" t="s">
        <v>141</v>
      </c>
      <c r="B90" s="30">
        <v>3.59</v>
      </c>
      <c r="C90" s="30">
        <v>4.57</v>
      </c>
      <c r="D90" s="30">
        <v>1.69</v>
      </c>
      <c r="E90" s="30">
        <v>3.35</v>
      </c>
    </row>
    <row r="91" spans="1:5" x14ac:dyDescent="0.4">
      <c r="A91" s="4" t="s">
        <v>142</v>
      </c>
      <c r="B91" s="30">
        <v>3.53</v>
      </c>
      <c r="C91" s="30">
        <v>4.57</v>
      </c>
      <c r="D91" s="30">
        <v>1.76</v>
      </c>
      <c r="E91" s="30">
        <v>3.45</v>
      </c>
    </row>
    <row r="92" spans="1:5" x14ac:dyDescent="0.4">
      <c r="A92" s="4" t="s">
        <v>143</v>
      </c>
      <c r="B92" s="30">
        <v>3.35</v>
      </c>
      <c r="C92" s="30">
        <v>4.4400000000000004</v>
      </c>
      <c r="D92" s="30">
        <v>1.55</v>
      </c>
      <c r="E92" s="30">
        <v>3.18</v>
      </c>
    </row>
    <row r="93" spans="1:5" x14ac:dyDescent="0.4">
      <c r="A93" s="4" t="s">
        <v>257</v>
      </c>
      <c r="B93" s="30">
        <v>3.39</v>
      </c>
      <c r="C93" s="30">
        <v>4.5</v>
      </c>
      <c r="D93" s="30">
        <v>1.72</v>
      </c>
      <c r="E93" s="30">
        <v>3.31</v>
      </c>
    </row>
    <row r="94" spans="1:5" x14ac:dyDescent="0.4">
      <c r="A94" s="4" t="s">
        <v>144</v>
      </c>
      <c r="B94" s="30">
        <v>3.58</v>
      </c>
      <c r="C94" s="30">
        <v>4.58</v>
      </c>
      <c r="D94" s="30">
        <v>1.79</v>
      </c>
      <c r="E94" s="30">
        <v>3.41</v>
      </c>
    </row>
    <row r="95" spans="1:5" x14ac:dyDescent="0.4">
      <c r="A95" s="4" t="s">
        <v>145</v>
      </c>
      <c r="B95" s="30">
        <v>3.45</v>
      </c>
      <c r="C95" s="30">
        <v>4.46</v>
      </c>
      <c r="D95" s="30">
        <v>1.57</v>
      </c>
      <c r="E95" s="30">
        <v>3.26</v>
      </c>
    </row>
    <row r="96" spans="1:5" x14ac:dyDescent="0.4">
      <c r="A96" s="4" t="s">
        <v>146</v>
      </c>
      <c r="B96" s="30">
        <v>3.45</v>
      </c>
      <c r="C96" s="30">
        <v>4.51</v>
      </c>
      <c r="D96" s="30">
        <v>1.49</v>
      </c>
      <c r="E96" s="30">
        <v>3.18</v>
      </c>
    </row>
    <row r="97" spans="1:5" x14ac:dyDescent="0.4">
      <c r="A97" s="4" t="s">
        <v>147</v>
      </c>
      <c r="B97" s="30">
        <v>3.42</v>
      </c>
      <c r="C97" s="30">
        <v>4.4800000000000004</v>
      </c>
      <c r="D97" s="30">
        <v>1.5</v>
      </c>
      <c r="E97" s="30">
        <v>3.15</v>
      </c>
    </row>
    <row r="98" spans="1:5" x14ac:dyDescent="0.4">
      <c r="A98" s="4" t="s">
        <v>148</v>
      </c>
      <c r="B98" s="30">
        <v>3.55</v>
      </c>
      <c r="C98" s="30">
        <v>4.54</v>
      </c>
      <c r="D98" s="30">
        <v>1.65</v>
      </c>
      <c r="E98" s="30">
        <v>3.29</v>
      </c>
    </row>
    <row r="99" spans="1:5" x14ac:dyDescent="0.4">
      <c r="A99" s="4" t="s">
        <v>149</v>
      </c>
      <c r="B99" s="30">
        <v>3.47</v>
      </c>
      <c r="C99" s="30">
        <v>4.49</v>
      </c>
      <c r="D99" s="30">
        <v>1.64</v>
      </c>
      <c r="E99" s="30">
        <v>3.21</v>
      </c>
    </row>
    <row r="100" spans="1:5" x14ac:dyDescent="0.4">
      <c r="A100" s="4" t="s">
        <v>126</v>
      </c>
      <c r="B100" s="30">
        <v>3.54</v>
      </c>
      <c r="C100" s="30">
        <v>4.54</v>
      </c>
      <c r="D100" s="30">
        <v>1.53</v>
      </c>
      <c r="E100" s="30">
        <v>3.19</v>
      </c>
    </row>
    <row r="101" spans="1:5" x14ac:dyDescent="0.4">
      <c r="A101" s="4" t="s">
        <v>150</v>
      </c>
      <c r="B101" s="30">
        <v>3.57</v>
      </c>
      <c r="C101" s="30">
        <v>4.54</v>
      </c>
      <c r="D101" s="30">
        <v>1.77</v>
      </c>
      <c r="E101" s="30">
        <v>3.29</v>
      </c>
    </row>
    <row r="102" spans="1:5" x14ac:dyDescent="0.4">
      <c r="A102" s="4" t="s">
        <v>151</v>
      </c>
      <c r="B102" s="30">
        <v>3.58</v>
      </c>
      <c r="C102" s="30">
        <v>4.54</v>
      </c>
      <c r="D102" s="30">
        <v>1.58</v>
      </c>
      <c r="E102" s="30">
        <v>3.22</v>
      </c>
    </row>
    <row r="103" spans="1:5" x14ac:dyDescent="0.4">
      <c r="A103" s="4" t="s">
        <v>152</v>
      </c>
      <c r="B103" s="30">
        <v>3.54</v>
      </c>
      <c r="C103" s="30">
        <v>4.55</v>
      </c>
      <c r="D103" s="30">
        <v>1.86</v>
      </c>
      <c r="E103" s="30">
        <v>3.48</v>
      </c>
    </row>
    <row r="104" spans="1:5" x14ac:dyDescent="0.4">
      <c r="A104" s="4" t="s">
        <v>153</v>
      </c>
      <c r="B104" s="30">
        <v>3.79</v>
      </c>
      <c r="C104" s="30">
        <v>4.62</v>
      </c>
      <c r="D104" s="30">
        <v>2.16</v>
      </c>
      <c r="E104" s="30">
        <v>3.61</v>
      </c>
    </row>
    <row r="105" spans="1:5" x14ac:dyDescent="0.4">
      <c r="A105" s="4" t="s">
        <v>154</v>
      </c>
      <c r="B105" s="30">
        <v>3.52</v>
      </c>
      <c r="C105" s="30">
        <v>4.54</v>
      </c>
      <c r="D105" s="30">
        <v>1.38</v>
      </c>
      <c r="E105" s="30">
        <v>3.19</v>
      </c>
    </row>
    <row r="106" spans="1:5" x14ac:dyDescent="0.4">
      <c r="B106" s="1"/>
    </row>
    <row r="107" spans="1:5" x14ac:dyDescent="0.4">
      <c r="B107" s="1"/>
    </row>
    <row r="109" spans="1:5" x14ac:dyDescent="0.4">
      <c r="A109" s="1" t="s">
        <v>196</v>
      </c>
    </row>
    <row r="157" spans="1:2" x14ac:dyDescent="0.4">
      <c r="A157" s="1" t="s">
        <v>197</v>
      </c>
    </row>
    <row r="158" spans="1:2" x14ac:dyDescent="0.4">
      <c r="B158" s="1"/>
    </row>
    <row r="206" spans="1:1" x14ac:dyDescent="0.4">
      <c r="A206" s="1" t="s">
        <v>198</v>
      </c>
    </row>
    <row r="255" spans="1:4" x14ac:dyDescent="0.4">
      <c r="A255" s="1" t="s">
        <v>199</v>
      </c>
    </row>
    <row r="256" spans="1:4" x14ac:dyDescent="0.4">
      <c r="A256" s="4" t="s">
        <v>155</v>
      </c>
      <c r="B256" s="4" t="s">
        <v>156</v>
      </c>
      <c r="C256" s="4" t="s">
        <v>157</v>
      </c>
      <c r="D256" s="4" t="s">
        <v>158</v>
      </c>
    </row>
    <row r="257" spans="1:4" x14ac:dyDescent="0.4">
      <c r="A257" s="4" t="s">
        <v>134</v>
      </c>
      <c r="B257" s="30">
        <v>3.42</v>
      </c>
      <c r="C257" s="30">
        <v>4.5</v>
      </c>
      <c r="D257" s="30">
        <v>1.08</v>
      </c>
    </row>
    <row r="258" spans="1:4" x14ac:dyDescent="0.4">
      <c r="A258" s="4" t="s">
        <v>135</v>
      </c>
      <c r="B258" s="30">
        <v>3.45</v>
      </c>
      <c r="C258" s="30">
        <v>4.5</v>
      </c>
      <c r="D258" s="30">
        <v>1.05</v>
      </c>
    </row>
    <row r="259" spans="1:4" x14ac:dyDescent="0.4">
      <c r="A259" s="4" t="s">
        <v>128</v>
      </c>
      <c r="B259" s="30">
        <v>3.5</v>
      </c>
      <c r="C259" s="30">
        <v>4.49</v>
      </c>
      <c r="D259" s="30">
        <v>0.99</v>
      </c>
    </row>
    <row r="260" spans="1:4" x14ac:dyDescent="0.4">
      <c r="A260" s="4" t="s">
        <v>133</v>
      </c>
      <c r="B260" s="30">
        <v>3.59</v>
      </c>
      <c r="C260" s="30">
        <v>4.55</v>
      </c>
      <c r="D260" s="30">
        <v>0.96</v>
      </c>
    </row>
    <row r="261" spans="1:4" x14ac:dyDescent="0.4">
      <c r="A261" s="4" t="s">
        <v>139</v>
      </c>
      <c r="B261" s="30">
        <v>3.49</v>
      </c>
      <c r="C261" s="30">
        <v>4.4400000000000004</v>
      </c>
      <c r="D261" s="30">
        <v>0.95</v>
      </c>
    </row>
    <row r="264" spans="1:4" x14ac:dyDescent="0.4">
      <c r="A264" s="1" t="s">
        <v>200</v>
      </c>
    </row>
    <row r="265" spans="1:4" x14ac:dyDescent="0.4">
      <c r="A265" s="4" t="s">
        <v>160</v>
      </c>
      <c r="B265" s="4" t="s">
        <v>156</v>
      </c>
      <c r="C265" s="4" t="s">
        <v>157</v>
      </c>
      <c r="D265" s="4" t="s">
        <v>158</v>
      </c>
    </row>
    <row r="266" spans="1:4" x14ac:dyDescent="0.4">
      <c r="A266" s="4" t="s">
        <v>124</v>
      </c>
      <c r="B266" s="30">
        <v>3.93</v>
      </c>
      <c r="C266" s="30">
        <v>4.68</v>
      </c>
      <c r="D266" s="30">
        <v>0.75</v>
      </c>
    </row>
    <row r="267" spans="1:4" x14ac:dyDescent="0.4">
      <c r="A267" s="4" t="s">
        <v>123</v>
      </c>
      <c r="B267" s="30">
        <v>3.91</v>
      </c>
      <c r="C267" s="30">
        <v>4.66</v>
      </c>
      <c r="D267" s="30">
        <v>0.75</v>
      </c>
    </row>
    <row r="268" spans="1:4" x14ac:dyDescent="0.4">
      <c r="A268" s="4" t="s">
        <v>122</v>
      </c>
      <c r="B268" s="30">
        <v>3.86</v>
      </c>
      <c r="C268" s="30">
        <v>4.66</v>
      </c>
      <c r="D268" s="30">
        <v>0.8</v>
      </c>
    </row>
    <row r="269" spans="1:4" x14ac:dyDescent="0.4">
      <c r="A269" s="4" t="s">
        <v>137</v>
      </c>
      <c r="B269" s="30">
        <v>3.76</v>
      </c>
      <c r="C269" s="30">
        <v>4.5999999999999996</v>
      </c>
      <c r="D269" s="30">
        <v>0.84</v>
      </c>
    </row>
    <row r="270" spans="1:4" x14ac:dyDescent="0.4">
      <c r="A270" s="4" t="s">
        <v>140</v>
      </c>
      <c r="B270" s="30">
        <v>3.65</v>
      </c>
      <c r="C270" s="30">
        <v>4.51</v>
      </c>
      <c r="D270" s="30">
        <v>0.86</v>
      </c>
    </row>
    <row r="273" spans="1:4" x14ac:dyDescent="0.4">
      <c r="A273" s="1" t="s">
        <v>201</v>
      </c>
    </row>
    <row r="274" spans="1:4" x14ac:dyDescent="0.4">
      <c r="A274" s="4" t="s">
        <v>155</v>
      </c>
      <c r="B274" s="4" t="s">
        <v>156</v>
      </c>
      <c r="C274" s="4" t="s">
        <v>157</v>
      </c>
      <c r="D274" s="4" t="s">
        <v>158</v>
      </c>
    </row>
    <row r="275" spans="1:4" x14ac:dyDescent="0.4">
      <c r="A275" s="4" t="s">
        <v>237</v>
      </c>
      <c r="B275" s="30">
        <v>3.39</v>
      </c>
      <c r="C275" s="30">
        <v>4.5</v>
      </c>
      <c r="D275" s="30">
        <v>1.1100000000000001</v>
      </c>
    </row>
    <row r="276" spans="1:4" x14ac:dyDescent="0.4">
      <c r="A276" s="4" t="s">
        <v>143</v>
      </c>
      <c r="B276" s="30">
        <v>3.35</v>
      </c>
      <c r="C276" s="30">
        <v>4.4400000000000004</v>
      </c>
      <c r="D276" s="30">
        <v>1.0900000000000001</v>
      </c>
    </row>
    <row r="277" spans="1:4" x14ac:dyDescent="0.4">
      <c r="A277" s="4" t="s">
        <v>147</v>
      </c>
      <c r="B277" s="30">
        <v>3.42</v>
      </c>
      <c r="C277" s="30">
        <v>4.4800000000000004</v>
      </c>
      <c r="D277" s="30">
        <v>1.06</v>
      </c>
    </row>
    <row r="278" spans="1:4" x14ac:dyDescent="0.4">
      <c r="A278" s="4" t="s">
        <v>146</v>
      </c>
      <c r="B278" s="30">
        <v>3.45</v>
      </c>
      <c r="C278" s="30">
        <v>4.51</v>
      </c>
      <c r="D278" s="30">
        <v>1.06</v>
      </c>
    </row>
    <row r="279" spans="1:4" x14ac:dyDescent="0.4">
      <c r="A279" s="4" t="s">
        <v>142</v>
      </c>
      <c r="B279" s="30">
        <v>3.53</v>
      </c>
      <c r="C279" s="30">
        <v>4.57</v>
      </c>
      <c r="D279" s="30">
        <v>1.04</v>
      </c>
    </row>
    <row r="280" spans="1:4" ht="18.75" x14ac:dyDescent="0.4">
      <c r="B280" s="26"/>
      <c r="C280" s="26"/>
      <c r="D280" s="59"/>
    </row>
    <row r="282" spans="1:4" x14ac:dyDescent="0.4">
      <c r="A282" s="1" t="s">
        <v>202</v>
      </c>
    </row>
    <row r="283" spans="1:4" x14ac:dyDescent="0.4">
      <c r="A283" s="4" t="s">
        <v>160</v>
      </c>
      <c r="B283" s="4" t="s">
        <v>156</v>
      </c>
      <c r="C283" s="4" t="s">
        <v>157</v>
      </c>
      <c r="D283" s="4" t="s">
        <v>158</v>
      </c>
    </row>
    <row r="284" spans="1:4" x14ac:dyDescent="0.4">
      <c r="A284" s="4" t="s">
        <v>153</v>
      </c>
      <c r="B284" s="30">
        <v>3.79</v>
      </c>
      <c r="C284" s="30">
        <v>4.62</v>
      </c>
      <c r="D284" s="30">
        <v>0.83</v>
      </c>
    </row>
    <row r="285" spans="1:4" x14ac:dyDescent="0.4">
      <c r="A285" s="4" t="s">
        <v>151</v>
      </c>
      <c r="B285" s="30">
        <v>3.58</v>
      </c>
      <c r="C285" s="30">
        <v>4.54</v>
      </c>
      <c r="D285" s="30">
        <v>0.96</v>
      </c>
    </row>
    <row r="286" spans="1:4" x14ac:dyDescent="0.4">
      <c r="A286" s="4" t="s">
        <v>150</v>
      </c>
      <c r="B286" s="30">
        <v>3.57</v>
      </c>
      <c r="C286" s="30">
        <v>4.54</v>
      </c>
      <c r="D286" s="30">
        <v>0.97</v>
      </c>
    </row>
    <row r="287" spans="1:4" x14ac:dyDescent="0.4">
      <c r="A287" s="4" t="s">
        <v>242</v>
      </c>
      <c r="B287" s="30">
        <v>3.59</v>
      </c>
      <c r="C287" s="30">
        <v>4.57</v>
      </c>
      <c r="D287" s="30">
        <v>0.98</v>
      </c>
    </row>
    <row r="288" spans="1:4" x14ac:dyDescent="0.4">
      <c r="A288" s="4" t="s">
        <v>243</v>
      </c>
      <c r="B288" s="30">
        <v>3.55</v>
      </c>
      <c r="C288" s="30">
        <v>4.54</v>
      </c>
      <c r="D288" s="30">
        <v>0.99</v>
      </c>
    </row>
    <row r="291" spans="1:4" x14ac:dyDescent="0.4">
      <c r="A291" s="1" t="s">
        <v>203</v>
      </c>
    </row>
    <row r="292" spans="1:4" x14ac:dyDescent="0.4">
      <c r="A292" s="4" t="s">
        <v>155</v>
      </c>
      <c r="B292" s="4" t="s">
        <v>156</v>
      </c>
      <c r="C292" s="4" t="s">
        <v>157</v>
      </c>
      <c r="D292" s="4" t="s">
        <v>158</v>
      </c>
    </row>
    <row r="293" spans="1:4" x14ac:dyDescent="0.4">
      <c r="A293" s="4" t="s">
        <v>129</v>
      </c>
      <c r="B293" s="30">
        <v>1.38</v>
      </c>
      <c r="C293" s="30">
        <v>3.14</v>
      </c>
      <c r="D293" s="30">
        <v>1.76</v>
      </c>
    </row>
    <row r="294" spans="1:4" x14ac:dyDescent="0.4">
      <c r="A294" s="4" t="s">
        <v>128</v>
      </c>
      <c r="B294" s="30">
        <v>1.37</v>
      </c>
      <c r="C294" s="30">
        <v>3.13</v>
      </c>
      <c r="D294" s="30">
        <v>1.76</v>
      </c>
    </row>
    <row r="295" spans="1:4" x14ac:dyDescent="0.4">
      <c r="A295" s="4" t="s">
        <v>136</v>
      </c>
      <c r="B295" s="30">
        <v>1.47</v>
      </c>
      <c r="C295" s="30">
        <v>3.22</v>
      </c>
      <c r="D295" s="30">
        <v>1.75</v>
      </c>
    </row>
    <row r="296" spans="1:4" x14ac:dyDescent="0.4">
      <c r="A296" s="4" t="s">
        <v>138</v>
      </c>
      <c r="B296" s="30">
        <v>1.52</v>
      </c>
      <c r="C296" s="30">
        <v>3.26</v>
      </c>
      <c r="D296" s="30">
        <v>1.74</v>
      </c>
    </row>
    <row r="297" spans="1:4" x14ac:dyDescent="0.4">
      <c r="A297" s="4" t="s">
        <v>134</v>
      </c>
      <c r="B297" s="30">
        <v>1.29</v>
      </c>
      <c r="C297" s="30">
        <v>3.02</v>
      </c>
      <c r="D297" s="30">
        <v>1.73</v>
      </c>
    </row>
    <row r="299" spans="1:4" x14ac:dyDescent="0.4">
      <c r="A299" s="1" t="s">
        <v>204</v>
      </c>
    </row>
    <row r="300" spans="1:4" x14ac:dyDescent="0.4">
      <c r="A300" s="4" t="s">
        <v>160</v>
      </c>
      <c r="B300" s="4" t="s">
        <v>156</v>
      </c>
      <c r="C300" s="4" t="s">
        <v>157</v>
      </c>
      <c r="D300" s="4" t="s">
        <v>158</v>
      </c>
    </row>
    <row r="301" spans="1:4" x14ac:dyDescent="0.4">
      <c r="A301" s="4" t="s">
        <v>137</v>
      </c>
      <c r="B301" s="30">
        <v>2.04</v>
      </c>
      <c r="C301" s="30">
        <v>3.53</v>
      </c>
      <c r="D301" s="30">
        <v>1.49</v>
      </c>
    </row>
    <row r="302" spans="1:4" x14ac:dyDescent="0.4">
      <c r="A302" s="4" t="s">
        <v>140</v>
      </c>
      <c r="B302" s="30">
        <v>1.82</v>
      </c>
      <c r="C302" s="30">
        <v>3.33</v>
      </c>
      <c r="D302" s="30">
        <v>1.51</v>
      </c>
    </row>
    <row r="303" spans="1:4" x14ac:dyDescent="0.4">
      <c r="A303" s="4" t="s">
        <v>132</v>
      </c>
      <c r="B303" s="30">
        <v>1.83</v>
      </c>
      <c r="C303" s="30">
        <v>3.35</v>
      </c>
      <c r="D303" s="30">
        <v>1.52</v>
      </c>
    </row>
    <row r="304" spans="1:4" x14ac:dyDescent="0.4">
      <c r="A304" s="4" t="s">
        <v>123</v>
      </c>
      <c r="B304" s="30">
        <v>1.87</v>
      </c>
      <c r="C304" s="30">
        <v>3.45</v>
      </c>
      <c r="D304" s="30">
        <v>1.58</v>
      </c>
    </row>
    <row r="305" spans="1:4" x14ac:dyDescent="0.4">
      <c r="A305" s="4" t="s">
        <v>124</v>
      </c>
      <c r="B305" s="30">
        <v>1.97</v>
      </c>
      <c r="C305" s="30">
        <v>3.58</v>
      </c>
      <c r="D305" s="30">
        <v>1.61</v>
      </c>
    </row>
    <row r="308" spans="1:4" x14ac:dyDescent="0.4">
      <c r="A308" s="1" t="s">
        <v>205</v>
      </c>
    </row>
    <row r="309" spans="1:4" x14ac:dyDescent="0.4">
      <c r="A309" s="4" t="s">
        <v>155</v>
      </c>
      <c r="B309" s="4" t="s">
        <v>156</v>
      </c>
      <c r="C309" s="4" t="s">
        <v>157</v>
      </c>
      <c r="D309" s="4" t="s">
        <v>158</v>
      </c>
    </row>
    <row r="310" spans="1:4" x14ac:dyDescent="0.4">
      <c r="A310" s="4" t="s">
        <v>154</v>
      </c>
      <c r="B310" s="30">
        <v>1.38</v>
      </c>
      <c r="C310" s="30">
        <v>3.19</v>
      </c>
      <c r="D310" s="30">
        <v>1.81</v>
      </c>
    </row>
    <row r="311" spans="1:4" x14ac:dyDescent="0.4">
      <c r="A311" s="4" t="s">
        <v>142</v>
      </c>
      <c r="B311" s="30">
        <v>1.76</v>
      </c>
      <c r="C311" s="30">
        <v>3.45</v>
      </c>
      <c r="D311" s="30">
        <v>1.69</v>
      </c>
    </row>
    <row r="312" spans="1:4" x14ac:dyDescent="0.4">
      <c r="A312" s="4" t="s">
        <v>146</v>
      </c>
      <c r="B312" s="30">
        <v>1.49</v>
      </c>
      <c r="C312" s="30">
        <v>3.18</v>
      </c>
      <c r="D312" s="30">
        <v>1.69</v>
      </c>
    </row>
    <row r="313" spans="1:4" x14ac:dyDescent="0.4">
      <c r="A313" s="4" t="s">
        <v>145</v>
      </c>
      <c r="B313" s="30">
        <v>1.57</v>
      </c>
      <c r="C313" s="30">
        <v>3.26</v>
      </c>
      <c r="D313" s="30">
        <v>1.69</v>
      </c>
    </row>
    <row r="314" spans="1:4" x14ac:dyDescent="0.4">
      <c r="A314" s="4" t="s">
        <v>141</v>
      </c>
      <c r="B314" s="30">
        <v>1.69</v>
      </c>
      <c r="C314" s="30">
        <v>3.35</v>
      </c>
      <c r="D314" s="30">
        <v>1.66</v>
      </c>
    </row>
    <row r="315" spans="1:4" x14ac:dyDescent="0.4">
      <c r="A315" s="4" t="s">
        <v>126</v>
      </c>
      <c r="B315" s="30">
        <v>1.53</v>
      </c>
      <c r="C315" s="30">
        <v>3.19</v>
      </c>
      <c r="D315" s="30">
        <v>1.66</v>
      </c>
    </row>
    <row r="318" spans="1:4" x14ac:dyDescent="0.4">
      <c r="A318" s="1" t="s">
        <v>206</v>
      </c>
    </row>
    <row r="319" spans="1:4" x14ac:dyDescent="0.4">
      <c r="A319" s="4" t="s">
        <v>160</v>
      </c>
      <c r="B319" s="4" t="s">
        <v>156</v>
      </c>
      <c r="C319" s="4" t="s">
        <v>157</v>
      </c>
      <c r="D319" s="4" t="s">
        <v>158</v>
      </c>
    </row>
    <row r="320" spans="1:4" x14ac:dyDescent="0.4">
      <c r="A320" s="4" t="s">
        <v>153</v>
      </c>
      <c r="B320" s="30">
        <v>2.16</v>
      </c>
      <c r="C320" s="30">
        <v>3.61</v>
      </c>
      <c r="D320" s="30">
        <v>1.45</v>
      </c>
    </row>
    <row r="321" spans="1:4" x14ac:dyDescent="0.4">
      <c r="A321" s="4" t="s">
        <v>150</v>
      </c>
      <c r="B321" s="30">
        <v>1.77</v>
      </c>
      <c r="C321" s="30">
        <v>3.29</v>
      </c>
      <c r="D321" s="30">
        <v>1.52</v>
      </c>
    </row>
    <row r="322" spans="1:4" x14ac:dyDescent="0.4">
      <c r="A322" s="4" t="s">
        <v>149</v>
      </c>
      <c r="B322" s="30">
        <v>1.64</v>
      </c>
      <c r="C322" s="30">
        <v>3.21</v>
      </c>
      <c r="D322" s="30">
        <v>1.57</v>
      </c>
    </row>
    <row r="323" spans="1:4" x14ac:dyDescent="0.4">
      <c r="A323" s="4" t="s">
        <v>237</v>
      </c>
      <c r="B323" s="30">
        <v>1.72</v>
      </c>
      <c r="C323" s="30">
        <v>3.31</v>
      </c>
      <c r="D323" s="30">
        <v>1.59</v>
      </c>
    </row>
    <row r="324" spans="1:4" x14ac:dyDescent="0.4">
      <c r="A324" s="4" t="s">
        <v>152</v>
      </c>
      <c r="B324" s="30">
        <v>1.86</v>
      </c>
      <c r="C324" s="30">
        <v>3.48</v>
      </c>
      <c r="D324" s="30">
        <v>1.62</v>
      </c>
    </row>
    <row r="327" spans="1:4" x14ac:dyDescent="0.4">
      <c r="A327" s="1" t="s">
        <v>258</v>
      </c>
    </row>
    <row r="328" spans="1:4" x14ac:dyDescent="0.4">
      <c r="A328" s="4" t="s">
        <v>178</v>
      </c>
      <c r="B328" s="4" t="s">
        <v>234</v>
      </c>
      <c r="C328" s="4" t="s">
        <v>235</v>
      </c>
      <c r="D328" s="4" t="s">
        <v>158</v>
      </c>
    </row>
    <row r="329" spans="1:4" x14ac:dyDescent="0.4">
      <c r="A329" s="4" t="s">
        <v>129</v>
      </c>
      <c r="B329" s="30">
        <v>1.38</v>
      </c>
      <c r="C329" s="30">
        <v>3.64</v>
      </c>
      <c r="D329" s="30">
        <v>2.2599999999999998</v>
      </c>
    </row>
    <row r="330" spans="1:4" x14ac:dyDescent="0.4">
      <c r="A330" s="4" t="s">
        <v>139</v>
      </c>
      <c r="B330" s="30">
        <v>1.28</v>
      </c>
      <c r="C330" s="30">
        <v>3.49</v>
      </c>
      <c r="D330" s="30">
        <v>2.21</v>
      </c>
    </row>
    <row r="331" spans="1:4" x14ac:dyDescent="0.4">
      <c r="A331" s="4" t="s">
        <v>138</v>
      </c>
      <c r="B331" s="30">
        <v>1.52</v>
      </c>
      <c r="C331" s="30">
        <v>3.7</v>
      </c>
      <c r="D331" s="30">
        <v>2.1800000000000002</v>
      </c>
    </row>
    <row r="332" spans="1:4" x14ac:dyDescent="0.4">
      <c r="A332" s="4" t="s">
        <v>136</v>
      </c>
      <c r="B332" s="30">
        <v>1.47</v>
      </c>
      <c r="C332" s="30">
        <v>3.64</v>
      </c>
      <c r="D332" s="30">
        <v>2.17</v>
      </c>
    </row>
    <row r="333" spans="1:4" x14ac:dyDescent="0.4">
      <c r="A333" s="4" t="s">
        <v>135</v>
      </c>
      <c r="B333" s="30">
        <v>1.31</v>
      </c>
      <c r="C333" s="30">
        <v>3.45</v>
      </c>
      <c r="D333" s="30">
        <v>2.14</v>
      </c>
    </row>
    <row r="336" spans="1:4" x14ac:dyDescent="0.4">
      <c r="A336" s="1" t="s">
        <v>259</v>
      </c>
    </row>
    <row r="337" spans="1:4" x14ac:dyDescent="0.4">
      <c r="A337" s="4" t="s">
        <v>180</v>
      </c>
      <c r="B337" s="4" t="s">
        <v>156</v>
      </c>
      <c r="C337" s="4" t="s">
        <v>184</v>
      </c>
      <c r="D337" s="4" t="s">
        <v>158</v>
      </c>
    </row>
    <row r="338" spans="1:4" x14ac:dyDescent="0.4">
      <c r="A338" s="4" t="s">
        <v>137</v>
      </c>
      <c r="B338" s="30">
        <v>2.04</v>
      </c>
      <c r="C338" s="30">
        <v>3.76</v>
      </c>
      <c r="D338" s="30">
        <v>1.72</v>
      </c>
    </row>
    <row r="339" spans="1:4" x14ac:dyDescent="0.4">
      <c r="A339" s="4" t="s">
        <v>132</v>
      </c>
      <c r="B339" s="30">
        <v>1.83</v>
      </c>
      <c r="C339" s="30">
        <v>3.65</v>
      </c>
      <c r="D339" s="30">
        <v>1.82</v>
      </c>
    </row>
    <row r="340" spans="1:4" x14ac:dyDescent="0.4">
      <c r="A340" s="4" t="s">
        <v>140</v>
      </c>
      <c r="B340" s="30">
        <v>1.82</v>
      </c>
      <c r="C340" s="30">
        <v>3.65</v>
      </c>
      <c r="D340" s="30">
        <v>1.83</v>
      </c>
    </row>
    <row r="341" spans="1:4" x14ac:dyDescent="0.4">
      <c r="A341" s="4" t="s">
        <v>122</v>
      </c>
      <c r="B341" s="30">
        <v>2.02</v>
      </c>
      <c r="C341" s="30">
        <v>3.86</v>
      </c>
      <c r="D341" s="30">
        <v>1.84</v>
      </c>
    </row>
    <row r="342" spans="1:4" x14ac:dyDescent="0.4">
      <c r="A342" s="4" t="s">
        <v>131</v>
      </c>
      <c r="B342" s="30">
        <v>1.89</v>
      </c>
      <c r="C342" s="30">
        <v>3.79</v>
      </c>
      <c r="D342" s="30">
        <v>1.9</v>
      </c>
    </row>
    <row r="345" spans="1:4" x14ac:dyDescent="0.4">
      <c r="A345" s="1" t="s">
        <v>260</v>
      </c>
    </row>
    <row r="346" spans="1:4" x14ac:dyDescent="0.4">
      <c r="A346" s="4" t="s">
        <v>178</v>
      </c>
      <c r="B346" s="4" t="s">
        <v>156</v>
      </c>
      <c r="C346" s="4" t="s">
        <v>184</v>
      </c>
      <c r="D346" s="4" t="s">
        <v>158</v>
      </c>
    </row>
    <row r="347" spans="1:4" x14ac:dyDescent="0.4">
      <c r="A347" s="4" t="s">
        <v>154</v>
      </c>
      <c r="B347" s="30">
        <v>1.38</v>
      </c>
      <c r="C347" s="30">
        <v>3.52</v>
      </c>
      <c r="D347" s="30">
        <v>2.14</v>
      </c>
    </row>
    <row r="348" spans="1:4" x14ac:dyDescent="0.4">
      <c r="A348" s="4" t="s">
        <v>126</v>
      </c>
      <c r="B348" s="30">
        <v>1.53</v>
      </c>
      <c r="C348" s="30">
        <v>3.54</v>
      </c>
      <c r="D348" s="30">
        <v>2.0099999999999998</v>
      </c>
    </row>
    <row r="349" spans="1:4" x14ac:dyDescent="0.4">
      <c r="A349" s="4" t="s">
        <v>151</v>
      </c>
      <c r="B349" s="30">
        <v>1.58</v>
      </c>
      <c r="C349" s="30">
        <v>3.58</v>
      </c>
      <c r="D349" s="30">
        <v>2</v>
      </c>
    </row>
    <row r="350" spans="1:4" x14ac:dyDescent="0.4">
      <c r="A350" s="4" t="s">
        <v>146</v>
      </c>
      <c r="B350" s="30">
        <v>1.49</v>
      </c>
      <c r="C350" s="30">
        <v>3.45</v>
      </c>
      <c r="D350" s="30">
        <v>1.96</v>
      </c>
    </row>
    <row r="351" spans="1:4" x14ac:dyDescent="0.4">
      <c r="A351" s="4" t="s">
        <v>147</v>
      </c>
      <c r="B351" s="30">
        <v>1.5</v>
      </c>
      <c r="C351" s="30">
        <v>3.42</v>
      </c>
      <c r="D351" s="30">
        <v>1.92</v>
      </c>
    </row>
    <row r="354" spans="1:4" x14ac:dyDescent="0.4">
      <c r="A354" s="1" t="s">
        <v>261</v>
      </c>
    </row>
    <row r="355" spans="1:4" x14ac:dyDescent="0.4">
      <c r="A355" s="4" t="s">
        <v>180</v>
      </c>
      <c r="B355" s="4" t="s">
        <v>156</v>
      </c>
      <c r="C355" s="4" t="s">
        <v>184</v>
      </c>
      <c r="D355" s="4" t="s">
        <v>158</v>
      </c>
    </row>
    <row r="356" spans="1:4" x14ac:dyDescent="0.4">
      <c r="A356" s="4" t="s">
        <v>244</v>
      </c>
      <c r="B356" s="30">
        <v>2.16</v>
      </c>
      <c r="C356" s="30">
        <v>1.79</v>
      </c>
      <c r="D356" s="30">
        <v>1.63</v>
      </c>
    </row>
    <row r="357" spans="1:4" x14ac:dyDescent="0.4">
      <c r="A357" s="4" t="s">
        <v>237</v>
      </c>
      <c r="B357" s="30">
        <v>1.72</v>
      </c>
      <c r="C357" s="30">
        <v>3.39</v>
      </c>
      <c r="D357" s="30">
        <v>1.67</v>
      </c>
    </row>
    <row r="358" spans="1:4" x14ac:dyDescent="0.4">
      <c r="A358" s="4" t="s">
        <v>152</v>
      </c>
      <c r="B358" s="30">
        <v>1.86</v>
      </c>
      <c r="C358" s="30">
        <v>3.54</v>
      </c>
      <c r="D358" s="30">
        <v>1.68</v>
      </c>
    </row>
    <row r="359" spans="1:4" x14ac:dyDescent="0.4">
      <c r="A359" s="4" t="s">
        <v>142</v>
      </c>
      <c r="B359" s="30">
        <v>1.76</v>
      </c>
      <c r="C359" s="30">
        <v>3.53</v>
      </c>
      <c r="D359" s="30">
        <v>1.77</v>
      </c>
    </row>
    <row r="360" spans="1:4" x14ac:dyDescent="0.4">
      <c r="A360" s="4" t="s">
        <v>144</v>
      </c>
      <c r="B360" s="30">
        <v>1.79</v>
      </c>
      <c r="C360" s="30">
        <v>3.58</v>
      </c>
      <c r="D360" s="30">
        <v>1.79</v>
      </c>
    </row>
  </sheetData>
  <mergeCells count="8">
    <mergeCell ref="H28:H30"/>
    <mergeCell ref="H31:H35"/>
    <mergeCell ref="D28:D30"/>
    <mergeCell ref="D31:D35"/>
    <mergeCell ref="E28:E30"/>
    <mergeCell ref="E31:E35"/>
    <mergeCell ref="G28:G30"/>
    <mergeCell ref="G31:G35"/>
  </mergeCells>
  <phoneticPr fontId="5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75E7-E4FF-4CB5-8C82-4F040207E18E}">
  <dimension ref="A2:V357"/>
  <sheetViews>
    <sheetView zoomScaleNormal="100" workbookViewId="0"/>
  </sheetViews>
  <sheetFormatPr defaultColWidth="9" defaultRowHeight="15.75" x14ac:dyDescent="0.4"/>
  <cols>
    <col min="1" max="1" width="46.625" style="1" customWidth="1"/>
    <col min="2" max="2" width="13.75" style="40" customWidth="1"/>
    <col min="3" max="5" width="13.75" style="1" customWidth="1"/>
    <col min="6" max="8" width="9.375" style="1" customWidth="1"/>
    <col min="9" max="16384" width="9" style="1"/>
  </cols>
  <sheetData>
    <row r="2" spans="1:3" x14ac:dyDescent="0.4">
      <c r="A2" s="1" t="s">
        <v>207</v>
      </c>
    </row>
    <row r="3" spans="1:3" ht="31.5" x14ac:dyDescent="0.4">
      <c r="A3" s="4" t="s">
        <v>6</v>
      </c>
      <c r="B3" s="41" t="s">
        <v>208</v>
      </c>
      <c r="C3" s="41" t="s">
        <v>209</v>
      </c>
    </row>
    <row r="4" spans="1:3" x14ac:dyDescent="0.4">
      <c r="A4" s="4" t="s">
        <v>12</v>
      </c>
      <c r="B4" s="41">
        <v>1</v>
      </c>
      <c r="C4" s="4">
        <v>5</v>
      </c>
    </row>
    <row r="5" spans="1:3" x14ac:dyDescent="0.4">
      <c r="A5" s="4" t="s">
        <v>13</v>
      </c>
      <c r="B5" s="41">
        <v>0</v>
      </c>
      <c r="C5" s="4">
        <v>0</v>
      </c>
    </row>
    <row r="6" spans="1:3" x14ac:dyDescent="0.4">
      <c r="A6" s="4" t="s">
        <v>14</v>
      </c>
      <c r="B6" s="41">
        <v>15</v>
      </c>
      <c r="C6" s="4">
        <v>130</v>
      </c>
    </row>
    <row r="7" spans="1:3" x14ac:dyDescent="0.4">
      <c r="A7" s="4" t="s">
        <v>15</v>
      </c>
      <c r="B7" s="41">
        <v>5</v>
      </c>
      <c r="C7" s="4">
        <v>41</v>
      </c>
    </row>
    <row r="8" spans="1:3" x14ac:dyDescent="0.4">
      <c r="A8" s="4" t="s">
        <v>16</v>
      </c>
      <c r="B8" s="41">
        <v>17</v>
      </c>
      <c r="C8" s="4">
        <v>102</v>
      </c>
    </row>
    <row r="9" spans="1:3" x14ac:dyDescent="0.4">
      <c r="A9" s="4" t="s">
        <v>17</v>
      </c>
      <c r="B9" s="41">
        <v>12</v>
      </c>
      <c r="C9" s="4">
        <v>104</v>
      </c>
    </row>
    <row r="10" spans="1:3" x14ac:dyDescent="0.4">
      <c r="A10" s="4" t="s">
        <v>18</v>
      </c>
      <c r="B10" s="41">
        <v>2</v>
      </c>
      <c r="C10" s="4">
        <v>31</v>
      </c>
    </row>
    <row r="11" spans="1:3" x14ac:dyDescent="0.4">
      <c r="A11" s="4" t="s">
        <v>19</v>
      </c>
      <c r="B11" s="41">
        <v>2</v>
      </c>
      <c r="C11" s="4">
        <v>10</v>
      </c>
    </row>
    <row r="12" spans="1:3" x14ac:dyDescent="0.4">
      <c r="A12" s="4" t="s">
        <v>20</v>
      </c>
      <c r="B12" s="41">
        <v>11</v>
      </c>
      <c r="C12" s="4">
        <v>25</v>
      </c>
    </row>
    <row r="13" spans="1:3" x14ac:dyDescent="0.4">
      <c r="A13" s="4" t="s">
        <v>21</v>
      </c>
      <c r="B13" s="41">
        <v>35</v>
      </c>
      <c r="C13" s="4">
        <v>172</v>
      </c>
    </row>
    <row r="14" spans="1:3" x14ac:dyDescent="0.4">
      <c r="A14" s="4" t="s">
        <v>22</v>
      </c>
      <c r="B14" s="41">
        <v>13</v>
      </c>
      <c r="C14" s="4">
        <v>100</v>
      </c>
    </row>
    <row r="15" spans="1:3" x14ac:dyDescent="0.4">
      <c r="A15" s="4" t="s">
        <v>23</v>
      </c>
      <c r="B15" s="41">
        <v>17</v>
      </c>
      <c r="C15" s="4">
        <v>40</v>
      </c>
    </row>
    <row r="16" spans="1:3" x14ac:dyDescent="0.4">
      <c r="A16" s="4" t="s">
        <v>24</v>
      </c>
      <c r="B16" s="41">
        <v>2</v>
      </c>
      <c r="C16" s="4">
        <v>28</v>
      </c>
    </row>
    <row r="17" spans="1:8" x14ac:dyDescent="0.4">
      <c r="A17" s="4" t="s">
        <v>25</v>
      </c>
      <c r="B17" s="41">
        <v>18</v>
      </c>
      <c r="C17" s="4">
        <v>180</v>
      </c>
    </row>
    <row r="18" spans="1:8" x14ac:dyDescent="0.4">
      <c r="A18" s="4" t="s">
        <v>26</v>
      </c>
      <c r="B18" s="41">
        <v>0</v>
      </c>
      <c r="C18" s="4">
        <v>8</v>
      </c>
    </row>
    <row r="19" spans="1:8" x14ac:dyDescent="0.4">
      <c r="A19" s="4" t="s">
        <v>27</v>
      </c>
      <c r="B19" s="41">
        <v>3</v>
      </c>
      <c r="C19" s="4">
        <v>33</v>
      </c>
    </row>
    <row r="20" spans="1:8" x14ac:dyDescent="0.4">
      <c r="A20" s="4" t="s">
        <v>28</v>
      </c>
      <c r="B20" s="41">
        <v>0</v>
      </c>
      <c r="C20" s="4">
        <v>2</v>
      </c>
    </row>
    <row r="21" spans="1:8" x14ac:dyDescent="0.4">
      <c r="A21" s="4" t="s">
        <v>29</v>
      </c>
      <c r="B21" s="41">
        <v>153</v>
      </c>
      <c r="C21" s="25">
        <v>1011</v>
      </c>
    </row>
    <row r="23" spans="1:8" x14ac:dyDescent="0.4">
      <c r="A23" s="1" t="s">
        <v>210</v>
      </c>
    </row>
    <row r="24" spans="1:8" x14ac:dyDescent="0.4">
      <c r="A24" s="32"/>
      <c r="B24" s="43"/>
      <c r="C24" s="28" t="s">
        <v>208</v>
      </c>
      <c r="D24" s="3"/>
      <c r="E24" s="61"/>
      <c r="F24" s="3" t="s">
        <v>211</v>
      </c>
      <c r="G24" s="28"/>
      <c r="H24" s="3"/>
    </row>
    <row r="25" spans="1:8" x14ac:dyDescent="0.4">
      <c r="A25" s="33" t="s">
        <v>42</v>
      </c>
      <c r="B25" s="46" t="s">
        <v>212</v>
      </c>
      <c r="C25" s="4" t="s">
        <v>9</v>
      </c>
      <c r="D25" s="37" t="s">
        <v>188</v>
      </c>
      <c r="E25" s="37" t="s">
        <v>10</v>
      </c>
      <c r="F25" s="4" t="s">
        <v>9</v>
      </c>
      <c r="G25" s="34" t="s">
        <v>188</v>
      </c>
      <c r="H25" s="4" t="s">
        <v>10</v>
      </c>
    </row>
    <row r="26" spans="1:8" ht="17.649999999999999" customHeight="1" x14ac:dyDescent="0.4">
      <c r="A26" s="27" t="s">
        <v>39</v>
      </c>
      <c r="B26" s="46" t="s">
        <v>189</v>
      </c>
      <c r="C26" s="49">
        <v>14</v>
      </c>
      <c r="D26" s="124">
        <v>64</v>
      </c>
      <c r="E26" s="121">
        <v>0.41799999999999998</v>
      </c>
      <c r="F26" s="23">
        <v>253</v>
      </c>
      <c r="G26" s="124">
        <v>605</v>
      </c>
      <c r="H26" s="121">
        <v>0.59799999999999998</v>
      </c>
    </row>
    <row r="27" spans="1:8" ht="31.5" x14ac:dyDescent="0.4">
      <c r="A27" s="36"/>
      <c r="B27" s="41" t="s">
        <v>190</v>
      </c>
      <c r="C27" s="52">
        <v>25</v>
      </c>
      <c r="D27" s="125"/>
      <c r="E27" s="122"/>
      <c r="F27" s="23">
        <v>244</v>
      </c>
      <c r="G27" s="125"/>
      <c r="H27" s="122"/>
    </row>
    <row r="28" spans="1:8" ht="31.5" x14ac:dyDescent="0.4">
      <c r="A28" s="29"/>
      <c r="B28" s="41" t="s">
        <v>191</v>
      </c>
      <c r="C28" s="52">
        <v>25</v>
      </c>
      <c r="D28" s="126"/>
      <c r="E28" s="123"/>
      <c r="F28" s="23">
        <v>108</v>
      </c>
      <c r="G28" s="126"/>
      <c r="H28" s="123"/>
    </row>
    <row r="29" spans="1:8" ht="31.5" x14ac:dyDescent="0.4">
      <c r="A29" s="27" t="s">
        <v>36</v>
      </c>
      <c r="B29" s="41" t="s">
        <v>191</v>
      </c>
      <c r="C29" s="23">
        <v>3</v>
      </c>
      <c r="D29" s="124">
        <v>89</v>
      </c>
      <c r="E29" s="121">
        <v>0.58199999999999996</v>
      </c>
      <c r="F29" s="23">
        <v>34</v>
      </c>
      <c r="G29" s="124">
        <v>406</v>
      </c>
      <c r="H29" s="121">
        <v>0.40200000000000002</v>
      </c>
    </row>
    <row r="30" spans="1:8" ht="31.5" x14ac:dyDescent="0.4">
      <c r="A30" s="36"/>
      <c r="B30" s="41" t="s">
        <v>192</v>
      </c>
      <c r="C30" s="23">
        <v>15</v>
      </c>
      <c r="D30" s="125"/>
      <c r="E30" s="122"/>
      <c r="F30" s="23">
        <v>71</v>
      </c>
      <c r="G30" s="125"/>
      <c r="H30" s="122"/>
    </row>
    <row r="31" spans="1:8" ht="31.5" x14ac:dyDescent="0.4">
      <c r="A31" s="36"/>
      <c r="B31" s="41" t="s">
        <v>193</v>
      </c>
      <c r="C31" s="23">
        <v>13</v>
      </c>
      <c r="D31" s="125"/>
      <c r="E31" s="122"/>
      <c r="F31" s="23">
        <v>89</v>
      </c>
      <c r="G31" s="125"/>
      <c r="H31" s="122"/>
    </row>
    <row r="32" spans="1:8" ht="31.5" x14ac:dyDescent="0.4">
      <c r="A32" s="36"/>
      <c r="B32" s="41" t="s">
        <v>194</v>
      </c>
      <c r="C32" s="23">
        <v>28</v>
      </c>
      <c r="D32" s="125"/>
      <c r="E32" s="122"/>
      <c r="F32" s="23">
        <v>105</v>
      </c>
      <c r="G32" s="125"/>
      <c r="H32" s="122"/>
    </row>
    <row r="33" spans="1:8" ht="31.5" x14ac:dyDescent="0.4">
      <c r="A33" s="29"/>
      <c r="B33" s="41" t="s">
        <v>195</v>
      </c>
      <c r="C33" s="23">
        <v>30</v>
      </c>
      <c r="D33" s="126"/>
      <c r="E33" s="123"/>
      <c r="F33" s="23">
        <v>107</v>
      </c>
      <c r="G33" s="126"/>
      <c r="H33" s="123"/>
    </row>
    <row r="34" spans="1:8" x14ac:dyDescent="0.4">
      <c r="A34" s="4"/>
      <c r="B34" s="41" t="s">
        <v>29</v>
      </c>
      <c r="C34" s="23">
        <v>153</v>
      </c>
      <c r="D34" s="23">
        <v>153</v>
      </c>
      <c r="E34" s="62">
        <v>1</v>
      </c>
      <c r="F34" s="25">
        <v>1011</v>
      </c>
      <c r="G34" s="64">
        <v>1011</v>
      </c>
      <c r="H34" s="24">
        <v>1</v>
      </c>
    </row>
    <row r="36" spans="1:8" x14ac:dyDescent="0.4">
      <c r="A36" s="1" t="s">
        <v>264</v>
      </c>
    </row>
    <row r="37" spans="1:8" x14ac:dyDescent="0.4">
      <c r="A37" s="27" t="s">
        <v>164</v>
      </c>
      <c r="B37" s="43" t="s">
        <v>165</v>
      </c>
      <c r="C37" s="3" t="s">
        <v>113</v>
      </c>
      <c r="D37" s="3" t="s">
        <v>114</v>
      </c>
    </row>
    <row r="38" spans="1:8" x14ac:dyDescent="0.4">
      <c r="A38" s="27" t="s">
        <v>115</v>
      </c>
      <c r="B38" s="41" t="s">
        <v>208</v>
      </c>
      <c r="C38" s="38">
        <v>2.46</v>
      </c>
      <c r="D38" s="38">
        <v>3.7</v>
      </c>
    </row>
    <row r="39" spans="1:8" ht="31.5" x14ac:dyDescent="0.4">
      <c r="A39" s="29"/>
      <c r="B39" s="41" t="s">
        <v>211</v>
      </c>
      <c r="C39" s="38">
        <v>1.9</v>
      </c>
      <c r="D39" s="4">
        <v>3.48</v>
      </c>
    </row>
    <row r="40" spans="1:8" x14ac:dyDescent="0.4">
      <c r="A40" s="27" t="s">
        <v>116</v>
      </c>
      <c r="B40" s="41" t="s">
        <v>208</v>
      </c>
      <c r="C40" s="4">
        <v>2.5299999999999998</v>
      </c>
      <c r="D40" s="4">
        <v>3.72</v>
      </c>
    </row>
    <row r="41" spans="1:8" ht="31.5" x14ac:dyDescent="0.4">
      <c r="A41" s="29"/>
      <c r="B41" s="41" t="s">
        <v>211</v>
      </c>
      <c r="C41" s="38">
        <v>1.9</v>
      </c>
      <c r="D41" s="4">
        <v>3.48</v>
      </c>
    </row>
    <row r="42" spans="1:8" x14ac:dyDescent="0.4">
      <c r="A42" s="27" t="s">
        <v>117</v>
      </c>
      <c r="B42" s="41" t="s">
        <v>208</v>
      </c>
      <c r="C42" s="4">
        <v>2.37</v>
      </c>
      <c r="D42" s="4">
        <v>3.66</v>
      </c>
    </row>
    <row r="43" spans="1:8" ht="31.5" x14ac:dyDescent="0.4">
      <c r="A43" s="29"/>
      <c r="B43" s="41" t="s">
        <v>211</v>
      </c>
      <c r="C43" s="4">
        <v>1.91</v>
      </c>
      <c r="D43" s="4">
        <v>3.48</v>
      </c>
    </row>
    <row r="64" spans="14:21" x14ac:dyDescent="0.4">
      <c r="N64" s="26"/>
      <c r="O64" s="26"/>
      <c r="T64" s="26"/>
      <c r="U64" s="26"/>
    </row>
    <row r="65" spans="1:21" x14ac:dyDescent="0.4">
      <c r="N65" s="26"/>
      <c r="O65" s="26"/>
      <c r="T65" s="26"/>
      <c r="U65" s="26"/>
    </row>
    <row r="66" spans="1:21" x14ac:dyDescent="0.4">
      <c r="N66" s="26"/>
      <c r="O66" s="26"/>
      <c r="T66" s="26"/>
      <c r="U66" s="26"/>
    </row>
    <row r="67" spans="1:21" x14ac:dyDescent="0.4">
      <c r="A67" s="1" t="s">
        <v>118</v>
      </c>
      <c r="B67" s="1"/>
      <c r="N67" s="26"/>
      <c r="O67" s="26"/>
      <c r="T67" s="26"/>
      <c r="U67" s="26"/>
    </row>
    <row r="68" spans="1:21" x14ac:dyDescent="0.4">
      <c r="B68" s="3" t="s">
        <v>245</v>
      </c>
      <c r="C68" s="3"/>
      <c r="D68" s="3" t="s">
        <v>246</v>
      </c>
      <c r="E68" s="3"/>
      <c r="N68" s="26"/>
      <c r="O68" s="26"/>
      <c r="T68" s="26"/>
      <c r="U68" s="26"/>
    </row>
    <row r="69" spans="1:21" x14ac:dyDescent="0.4">
      <c r="A69" s="4" t="s">
        <v>119</v>
      </c>
      <c r="B69" s="4" t="s">
        <v>120</v>
      </c>
      <c r="C69" s="4" t="s">
        <v>121</v>
      </c>
      <c r="D69" s="4" t="s">
        <v>120</v>
      </c>
      <c r="E69" s="4" t="s">
        <v>121</v>
      </c>
      <c r="N69" s="26"/>
      <c r="O69" s="26"/>
      <c r="T69" s="26"/>
      <c r="U69" s="26"/>
    </row>
    <row r="70" spans="1:21" x14ac:dyDescent="0.4">
      <c r="A70" s="4" t="s">
        <v>122</v>
      </c>
      <c r="B70" s="30">
        <v>2.86</v>
      </c>
      <c r="C70" s="30">
        <v>3.97</v>
      </c>
      <c r="D70" s="30">
        <v>2.2400000000000002</v>
      </c>
      <c r="E70" s="30">
        <v>3.79</v>
      </c>
      <c r="N70" s="26"/>
      <c r="O70" s="26"/>
      <c r="T70" s="26"/>
      <c r="U70" s="26"/>
    </row>
    <row r="71" spans="1:21" x14ac:dyDescent="0.4">
      <c r="A71" s="4" t="s">
        <v>123</v>
      </c>
      <c r="B71" s="30">
        <v>2.81</v>
      </c>
      <c r="C71" s="30">
        <v>3.9</v>
      </c>
      <c r="D71" s="30">
        <v>2.11</v>
      </c>
      <c r="E71" s="30">
        <v>3.61</v>
      </c>
      <c r="N71" s="26"/>
      <c r="O71" s="26"/>
      <c r="T71" s="26"/>
      <c r="U71" s="26"/>
    </row>
    <row r="72" spans="1:21" x14ac:dyDescent="0.4">
      <c r="A72" s="4" t="s">
        <v>124</v>
      </c>
      <c r="B72" s="30">
        <v>2.82</v>
      </c>
      <c r="C72" s="30">
        <v>3.92</v>
      </c>
      <c r="D72" s="30">
        <v>2.21</v>
      </c>
      <c r="E72" s="30">
        <v>3.74</v>
      </c>
      <c r="N72" s="26"/>
      <c r="O72" s="26"/>
      <c r="T72" s="26"/>
      <c r="U72" s="26"/>
    </row>
    <row r="73" spans="1:21" x14ac:dyDescent="0.4">
      <c r="A73" s="4" t="s">
        <v>125</v>
      </c>
      <c r="B73" s="30">
        <v>2.58</v>
      </c>
      <c r="C73" s="30">
        <v>3.69</v>
      </c>
      <c r="D73" s="30">
        <v>2</v>
      </c>
      <c r="E73" s="30">
        <v>3.62</v>
      </c>
      <c r="N73" s="26"/>
      <c r="O73" s="26"/>
      <c r="T73" s="26"/>
      <c r="U73" s="26"/>
    </row>
    <row r="74" spans="1:21" x14ac:dyDescent="0.4">
      <c r="A74" s="4" t="s">
        <v>126</v>
      </c>
      <c r="B74" s="30">
        <v>2.56</v>
      </c>
      <c r="C74" s="30">
        <v>3.66</v>
      </c>
      <c r="D74" s="30">
        <v>1.92</v>
      </c>
      <c r="E74" s="30">
        <v>3.48</v>
      </c>
      <c r="N74" s="26"/>
      <c r="O74" s="26"/>
      <c r="T74" s="26"/>
      <c r="U74" s="26"/>
    </row>
    <row r="75" spans="1:21" x14ac:dyDescent="0.4">
      <c r="A75" s="4" t="s">
        <v>127</v>
      </c>
      <c r="B75" s="30">
        <v>2.4500000000000002</v>
      </c>
      <c r="C75" s="30">
        <v>3.76</v>
      </c>
      <c r="D75" s="30">
        <v>1.83</v>
      </c>
      <c r="E75" s="30">
        <v>3.47</v>
      </c>
      <c r="N75" s="26"/>
      <c r="O75" s="26"/>
      <c r="T75" s="26"/>
      <c r="U75" s="26"/>
    </row>
    <row r="76" spans="1:21" x14ac:dyDescent="0.4">
      <c r="A76" s="4" t="s">
        <v>128</v>
      </c>
      <c r="B76" s="30">
        <v>2.2799999999999998</v>
      </c>
      <c r="C76" s="30">
        <v>3.55</v>
      </c>
      <c r="D76" s="30">
        <v>1.63</v>
      </c>
      <c r="E76" s="30">
        <v>3.32</v>
      </c>
      <c r="N76" s="26"/>
      <c r="O76" s="26"/>
      <c r="T76" s="26"/>
      <c r="U76" s="26"/>
    </row>
    <row r="77" spans="1:21" x14ac:dyDescent="0.4">
      <c r="A77" s="4" t="s">
        <v>129</v>
      </c>
      <c r="B77" s="30">
        <v>2.2999999999999998</v>
      </c>
      <c r="C77" s="30">
        <v>3.55</v>
      </c>
      <c r="D77" s="30">
        <v>1.66</v>
      </c>
      <c r="E77" s="30">
        <v>3.35</v>
      </c>
      <c r="N77" s="26"/>
      <c r="O77" s="26"/>
      <c r="T77" s="26"/>
      <c r="U77" s="26"/>
    </row>
    <row r="78" spans="1:21" x14ac:dyDescent="0.4">
      <c r="A78" s="4" t="s">
        <v>130</v>
      </c>
      <c r="B78" s="30">
        <v>2.71</v>
      </c>
      <c r="C78" s="30">
        <v>3.85</v>
      </c>
      <c r="D78" s="30">
        <v>1.96</v>
      </c>
      <c r="E78" s="30">
        <v>3.54</v>
      </c>
      <c r="N78" s="26"/>
      <c r="O78" s="26"/>
      <c r="T78" s="26"/>
      <c r="U78" s="26"/>
    </row>
    <row r="79" spans="1:21" x14ac:dyDescent="0.4">
      <c r="A79" s="4" t="s">
        <v>131</v>
      </c>
      <c r="B79" s="30">
        <v>2.85</v>
      </c>
      <c r="C79" s="30">
        <v>3.94</v>
      </c>
      <c r="D79" s="30">
        <v>2.1</v>
      </c>
      <c r="E79" s="30">
        <v>3.66</v>
      </c>
      <c r="N79" s="26"/>
      <c r="O79" s="26"/>
      <c r="T79" s="26"/>
      <c r="U79" s="26"/>
    </row>
    <row r="80" spans="1:21" x14ac:dyDescent="0.4">
      <c r="A80" s="4" t="s">
        <v>132</v>
      </c>
      <c r="B80" s="30">
        <v>2.63</v>
      </c>
      <c r="C80" s="30">
        <v>3.77</v>
      </c>
      <c r="D80" s="30">
        <v>2.0499999999999998</v>
      </c>
      <c r="E80" s="30">
        <v>3.51</v>
      </c>
      <c r="N80" s="26"/>
      <c r="O80" s="26"/>
      <c r="T80" s="26"/>
      <c r="U80" s="26"/>
    </row>
    <row r="81" spans="1:21" x14ac:dyDescent="0.4">
      <c r="A81" s="4" t="s">
        <v>133</v>
      </c>
      <c r="B81" s="30">
        <v>2.52</v>
      </c>
      <c r="C81" s="30">
        <v>3.7</v>
      </c>
      <c r="D81" s="30">
        <v>1.78</v>
      </c>
      <c r="E81" s="30">
        <v>3.41</v>
      </c>
      <c r="N81" s="26"/>
      <c r="O81" s="26"/>
      <c r="T81" s="26"/>
      <c r="U81" s="26"/>
    </row>
    <row r="82" spans="1:21" x14ac:dyDescent="0.4">
      <c r="A82" s="4" t="s">
        <v>134</v>
      </c>
      <c r="B82" s="30">
        <v>2.2200000000000002</v>
      </c>
      <c r="C82" s="30">
        <v>3.52</v>
      </c>
      <c r="D82" s="30">
        <v>1.56</v>
      </c>
      <c r="E82" s="30">
        <v>3.22</v>
      </c>
      <c r="N82" s="26"/>
      <c r="O82" s="26"/>
      <c r="T82" s="26"/>
      <c r="U82" s="26"/>
    </row>
    <row r="83" spans="1:21" x14ac:dyDescent="0.4">
      <c r="A83" s="4" t="s">
        <v>135</v>
      </c>
      <c r="B83" s="30">
        <v>2.16</v>
      </c>
      <c r="C83" s="30">
        <v>3.5</v>
      </c>
      <c r="D83" s="30">
        <v>1.59</v>
      </c>
      <c r="E83" s="30">
        <v>3.23</v>
      </c>
      <c r="N83" s="26"/>
      <c r="O83" s="26"/>
      <c r="T83" s="26"/>
      <c r="U83" s="26"/>
    </row>
    <row r="84" spans="1:21" x14ac:dyDescent="0.4">
      <c r="A84" s="4" t="s">
        <v>136</v>
      </c>
      <c r="B84" s="30">
        <v>2.44</v>
      </c>
      <c r="C84" s="30">
        <v>3.72</v>
      </c>
      <c r="D84" s="30">
        <v>1.73</v>
      </c>
      <c r="E84" s="30">
        <v>3.39</v>
      </c>
      <c r="N84" s="26"/>
      <c r="O84" s="26"/>
      <c r="T84" s="26"/>
      <c r="U84" s="26"/>
    </row>
    <row r="85" spans="1:21" x14ac:dyDescent="0.4">
      <c r="A85" s="4" t="s">
        <v>137</v>
      </c>
      <c r="B85" s="30">
        <v>2.81</v>
      </c>
      <c r="C85" s="30">
        <v>3.92</v>
      </c>
      <c r="D85" s="30">
        <v>2.25</v>
      </c>
      <c r="E85" s="30">
        <v>3.67</v>
      </c>
      <c r="N85" s="26"/>
      <c r="O85" s="26"/>
      <c r="T85" s="26"/>
      <c r="U85" s="26"/>
    </row>
    <row r="86" spans="1:21" x14ac:dyDescent="0.4">
      <c r="A86" s="4" t="s">
        <v>138</v>
      </c>
      <c r="B86" s="30">
        <v>2.48</v>
      </c>
      <c r="C86" s="30">
        <v>3.71</v>
      </c>
      <c r="D86" s="30">
        <v>1.79</v>
      </c>
      <c r="E86" s="30">
        <v>3.45</v>
      </c>
      <c r="N86" s="26"/>
      <c r="O86" s="26"/>
      <c r="T86" s="26"/>
      <c r="U86" s="26"/>
    </row>
    <row r="87" spans="1:21" x14ac:dyDescent="0.4">
      <c r="A87" s="4" t="s">
        <v>139</v>
      </c>
      <c r="B87" s="30">
        <v>2.0699999999999998</v>
      </c>
      <c r="C87" s="30">
        <v>3.4</v>
      </c>
      <c r="D87" s="30">
        <v>1.57</v>
      </c>
      <c r="E87" s="30">
        <v>3.17</v>
      </c>
      <c r="N87" s="26"/>
      <c r="O87" s="26"/>
      <c r="T87" s="26"/>
      <c r="U87" s="26"/>
    </row>
    <row r="88" spans="1:21" x14ac:dyDescent="0.4">
      <c r="A88" s="4" t="s">
        <v>140</v>
      </c>
      <c r="B88" s="30">
        <v>2.61</v>
      </c>
      <c r="C88" s="30">
        <v>3.75</v>
      </c>
      <c r="D88" s="30">
        <v>2.04</v>
      </c>
      <c r="E88" s="30">
        <v>3.49</v>
      </c>
      <c r="N88" s="26"/>
      <c r="O88" s="26"/>
      <c r="T88" s="26"/>
      <c r="U88" s="26"/>
    </row>
    <row r="89" spans="1:21" x14ac:dyDescent="0.4">
      <c r="A89" s="4" t="s">
        <v>141</v>
      </c>
      <c r="B89" s="30">
        <v>2.37</v>
      </c>
      <c r="C89" s="30">
        <v>3.64</v>
      </c>
      <c r="D89" s="30">
        <v>1.95</v>
      </c>
      <c r="E89" s="30">
        <v>3.54</v>
      </c>
      <c r="N89" s="26"/>
      <c r="O89" s="26"/>
      <c r="T89" s="26"/>
      <c r="U89" s="26"/>
    </row>
    <row r="90" spans="1:21" x14ac:dyDescent="0.4">
      <c r="A90" s="4" t="s">
        <v>142</v>
      </c>
      <c r="B90" s="30">
        <v>2.39</v>
      </c>
      <c r="C90" s="30">
        <v>3.71</v>
      </c>
      <c r="D90" s="30">
        <v>2</v>
      </c>
      <c r="E90" s="30">
        <v>3.62</v>
      </c>
      <c r="N90" s="26"/>
      <c r="O90" s="26"/>
      <c r="T90" s="26"/>
      <c r="U90" s="26"/>
    </row>
    <row r="91" spans="1:21" x14ac:dyDescent="0.4">
      <c r="A91" s="4" t="s">
        <v>143</v>
      </c>
      <c r="B91" s="30">
        <v>2.19</v>
      </c>
      <c r="C91" s="30">
        <v>3.54</v>
      </c>
      <c r="D91" s="30">
        <v>1.8</v>
      </c>
      <c r="E91" s="30">
        <v>3.36</v>
      </c>
      <c r="N91" s="26"/>
      <c r="O91" s="26"/>
      <c r="T91" s="26"/>
      <c r="U91" s="26"/>
    </row>
    <row r="92" spans="1:21" x14ac:dyDescent="0.4">
      <c r="A92" s="4" t="s">
        <v>256</v>
      </c>
      <c r="B92" s="30">
        <v>2.37</v>
      </c>
      <c r="C92" s="30">
        <v>3.7</v>
      </c>
      <c r="D92" s="30">
        <v>1.94</v>
      </c>
      <c r="E92" s="30">
        <v>3.48</v>
      </c>
      <c r="N92" s="26"/>
      <c r="O92" s="26"/>
      <c r="T92" s="26"/>
      <c r="U92" s="26"/>
    </row>
    <row r="93" spans="1:21" x14ac:dyDescent="0.4">
      <c r="A93" s="4" t="s">
        <v>144</v>
      </c>
      <c r="B93" s="30">
        <v>2.4900000000000002</v>
      </c>
      <c r="C93" s="30">
        <v>3.76</v>
      </c>
      <c r="D93" s="30">
        <v>2.02</v>
      </c>
      <c r="E93" s="30">
        <v>3.57</v>
      </c>
      <c r="N93" s="26"/>
      <c r="O93" s="26"/>
      <c r="T93" s="26"/>
      <c r="U93" s="26"/>
    </row>
    <row r="94" spans="1:21" x14ac:dyDescent="0.4">
      <c r="A94" s="4" t="s">
        <v>145</v>
      </c>
      <c r="B94" s="30">
        <v>2.16</v>
      </c>
      <c r="C94" s="30">
        <v>3.54</v>
      </c>
      <c r="D94" s="30">
        <v>1.83</v>
      </c>
      <c r="E94" s="30">
        <v>3.45</v>
      </c>
      <c r="N94" s="26"/>
      <c r="O94" s="26"/>
      <c r="T94" s="26"/>
      <c r="U94" s="26"/>
    </row>
    <row r="95" spans="1:21" x14ac:dyDescent="0.4">
      <c r="A95" s="4" t="s">
        <v>146</v>
      </c>
      <c r="B95" s="30">
        <v>2.16</v>
      </c>
      <c r="C95" s="30">
        <v>3.57</v>
      </c>
      <c r="D95" s="30">
        <v>1.76</v>
      </c>
      <c r="E95" s="30">
        <v>3.37</v>
      </c>
      <c r="N95" s="26"/>
      <c r="O95" s="26"/>
      <c r="T95" s="26"/>
      <c r="U95" s="26"/>
    </row>
    <row r="96" spans="1:21" x14ac:dyDescent="0.4">
      <c r="A96" s="4" t="s">
        <v>147</v>
      </c>
      <c r="B96" s="30">
        <v>2.2400000000000002</v>
      </c>
      <c r="C96" s="30">
        <v>3.54</v>
      </c>
      <c r="D96" s="30">
        <v>1.75</v>
      </c>
      <c r="E96" s="30">
        <v>3.34</v>
      </c>
      <c r="N96" s="26"/>
      <c r="O96" s="26"/>
      <c r="T96" s="26"/>
      <c r="U96" s="26"/>
    </row>
    <row r="97" spans="1:21" x14ac:dyDescent="0.4">
      <c r="A97" s="4" t="s">
        <v>148</v>
      </c>
      <c r="B97" s="30">
        <v>2.4500000000000002</v>
      </c>
      <c r="C97" s="30">
        <v>3.69</v>
      </c>
      <c r="D97" s="30">
        <v>1.89</v>
      </c>
      <c r="E97" s="30">
        <v>3.46</v>
      </c>
      <c r="N97" s="26"/>
      <c r="O97" s="26"/>
      <c r="T97" s="26"/>
      <c r="U97" s="26"/>
    </row>
    <row r="98" spans="1:21" x14ac:dyDescent="0.4">
      <c r="A98" s="4" t="s">
        <v>149</v>
      </c>
      <c r="B98" s="30">
        <v>2.34</v>
      </c>
      <c r="C98" s="30">
        <v>3.63</v>
      </c>
      <c r="D98" s="30">
        <v>1.87</v>
      </c>
      <c r="E98" s="30">
        <v>3.39</v>
      </c>
      <c r="N98" s="26"/>
      <c r="O98" s="26"/>
      <c r="T98" s="26"/>
      <c r="U98" s="26"/>
    </row>
    <row r="99" spans="1:21" x14ac:dyDescent="0.4">
      <c r="A99" s="4" t="s">
        <v>126</v>
      </c>
      <c r="B99" s="30">
        <v>2.37</v>
      </c>
      <c r="C99" s="30">
        <v>3.64</v>
      </c>
      <c r="D99" s="30">
        <v>1.78</v>
      </c>
      <c r="E99" s="30">
        <v>3.38</v>
      </c>
      <c r="N99" s="26"/>
      <c r="O99" s="26"/>
      <c r="T99" s="26"/>
      <c r="U99" s="26"/>
    </row>
    <row r="100" spans="1:21" x14ac:dyDescent="0.4">
      <c r="A100" s="4" t="s">
        <v>150</v>
      </c>
      <c r="B100" s="30">
        <v>2.42</v>
      </c>
      <c r="C100" s="30">
        <v>3.63</v>
      </c>
      <c r="D100" s="30">
        <v>2.0099999999999998</v>
      </c>
      <c r="E100" s="30">
        <v>3.47</v>
      </c>
    </row>
    <row r="101" spans="1:21" x14ac:dyDescent="0.4">
      <c r="A101" s="4" t="s">
        <v>151</v>
      </c>
      <c r="B101" s="30">
        <v>2.44</v>
      </c>
      <c r="C101" s="30">
        <v>3.66</v>
      </c>
      <c r="D101" s="30">
        <v>1.83</v>
      </c>
      <c r="E101" s="30">
        <v>3.41</v>
      </c>
    </row>
    <row r="102" spans="1:21" x14ac:dyDescent="0.4">
      <c r="A102" s="4" t="s">
        <v>152</v>
      </c>
      <c r="B102" s="30">
        <v>2.39</v>
      </c>
      <c r="C102" s="30">
        <v>3.75</v>
      </c>
      <c r="D102" s="30">
        <v>2.09</v>
      </c>
      <c r="E102" s="30">
        <v>3.64</v>
      </c>
    </row>
    <row r="103" spans="1:21" x14ac:dyDescent="0.4">
      <c r="A103" s="4" t="s">
        <v>153</v>
      </c>
      <c r="B103" s="30">
        <v>2.98</v>
      </c>
      <c r="C103" s="30">
        <v>4.0199999999999996</v>
      </c>
      <c r="D103" s="30">
        <v>2.35</v>
      </c>
      <c r="E103" s="30">
        <v>3.74</v>
      </c>
    </row>
    <row r="104" spans="1:21" x14ac:dyDescent="0.4">
      <c r="A104" s="4" t="s">
        <v>154</v>
      </c>
      <c r="B104" s="30">
        <v>2.2000000000000002</v>
      </c>
      <c r="C104" s="30">
        <v>3.61</v>
      </c>
      <c r="D104" s="30">
        <v>1.67</v>
      </c>
      <c r="E104" s="30">
        <v>3.39</v>
      </c>
    </row>
    <row r="105" spans="1:21" x14ac:dyDescent="0.4">
      <c r="B105" s="1"/>
      <c r="E105" s="26"/>
    </row>
    <row r="106" spans="1:21" x14ac:dyDescent="0.4">
      <c r="E106" s="26"/>
    </row>
    <row r="107" spans="1:21" x14ac:dyDescent="0.4">
      <c r="A107" s="1" t="s">
        <v>213</v>
      </c>
    </row>
    <row r="154" spans="1:22" s="40" customFormat="1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4">
      <c r="A155" s="1" t="s">
        <v>214</v>
      </c>
    </row>
    <row r="200" spans="1:22" s="40" customFormat="1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4">
      <c r="A201" s="1" t="s">
        <v>215</v>
      </c>
    </row>
    <row r="248" spans="1:4" x14ac:dyDescent="0.4">
      <c r="A248" s="1" t="s">
        <v>216</v>
      </c>
    </row>
    <row r="249" spans="1:4" x14ac:dyDescent="0.4">
      <c r="A249" s="4" t="s">
        <v>155</v>
      </c>
      <c r="B249" s="41" t="s">
        <v>156</v>
      </c>
      <c r="C249" s="4" t="s">
        <v>157</v>
      </c>
      <c r="D249" s="4" t="s">
        <v>158</v>
      </c>
    </row>
    <row r="250" spans="1:4" x14ac:dyDescent="0.4">
      <c r="A250" s="4" t="s">
        <v>135</v>
      </c>
      <c r="B250" s="30">
        <v>2.16</v>
      </c>
      <c r="C250" s="30">
        <v>3.5</v>
      </c>
      <c r="D250" s="30">
        <v>1.34</v>
      </c>
    </row>
    <row r="251" spans="1:4" x14ac:dyDescent="0.4">
      <c r="A251" s="4" t="s">
        <v>139</v>
      </c>
      <c r="B251" s="30">
        <v>2.0699999999999998</v>
      </c>
      <c r="C251" s="30">
        <v>3.4</v>
      </c>
      <c r="D251" s="30">
        <v>1.33</v>
      </c>
    </row>
    <row r="252" spans="1:4" x14ac:dyDescent="0.4">
      <c r="A252" s="4" t="s">
        <v>127</v>
      </c>
      <c r="B252" s="30">
        <v>2.4500000000000002</v>
      </c>
      <c r="C252" s="30">
        <v>3.76</v>
      </c>
      <c r="D252" s="30">
        <v>1.31</v>
      </c>
    </row>
    <row r="253" spans="1:4" x14ac:dyDescent="0.4">
      <c r="A253" s="4" t="s">
        <v>134</v>
      </c>
      <c r="B253" s="30">
        <v>2.2200000000000002</v>
      </c>
      <c r="C253" s="30">
        <v>3.52</v>
      </c>
      <c r="D253" s="30">
        <v>1.3</v>
      </c>
    </row>
    <row r="254" spans="1:4" x14ac:dyDescent="0.4">
      <c r="A254" s="4" t="s">
        <v>136</v>
      </c>
      <c r="B254" s="30">
        <v>2.44</v>
      </c>
      <c r="C254" s="30">
        <v>3.72</v>
      </c>
      <c r="D254" s="30">
        <v>1.28</v>
      </c>
    </row>
    <row r="257" spans="1:4" x14ac:dyDescent="0.4">
      <c r="A257" s="1" t="s">
        <v>217</v>
      </c>
    </row>
    <row r="258" spans="1:4" x14ac:dyDescent="0.4">
      <c r="A258" s="4" t="s">
        <v>160</v>
      </c>
      <c r="B258" s="41" t="s">
        <v>156</v>
      </c>
      <c r="C258" s="4" t="s">
        <v>157</v>
      </c>
      <c r="D258" s="4" t="s">
        <v>158</v>
      </c>
    </row>
    <row r="259" spans="1:4" x14ac:dyDescent="0.4">
      <c r="A259" s="4" t="s">
        <v>131</v>
      </c>
      <c r="B259" s="30">
        <v>2.85</v>
      </c>
      <c r="C259" s="30">
        <v>3.94</v>
      </c>
      <c r="D259" s="30">
        <v>1.0900000000000001</v>
      </c>
    </row>
    <row r="260" spans="1:4" x14ac:dyDescent="0.4">
      <c r="A260" s="4" t="s">
        <v>123</v>
      </c>
      <c r="B260" s="30">
        <v>2.81</v>
      </c>
      <c r="C260" s="30">
        <v>3.9</v>
      </c>
      <c r="D260" s="30">
        <v>1.0900000000000001</v>
      </c>
    </row>
    <row r="261" spans="1:4" x14ac:dyDescent="0.4">
      <c r="A261" s="4" t="s">
        <v>126</v>
      </c>
      <c r="B261" s="30">
        <v>2.56</v>
      </c>
      <c r="C261" s="30">
        <v>3.66</v>
      </c>
      <c r="D261" s="30">
        <v>1.1000000000000001</v>
      </c>
    </row>
    <row r="262" spans="1:4" x14ac:dyDescent="0.4">
      <c r="A262" s="4" t="s">
        <v>124</v>
      </c>
      <c r="B262" s="30">
        <v>2.82</v>
      </c>
      <c r="C262" s="30">
        <v>3.92</v>
      </c>
      <c r="D262" s="30">
        <v>1.1000000000000001</v>
      </c>
    </row>
    <row r="263" spans="1:4" x14ac:dyDescent="0.4">
      <c r="A263" s="4" t="s">
        <v>137</v>
      </c>
      <c r="B263" s="30">
        <v>2.81</v>
      </c>
      <c r="C263" s="30">
        <v>3.92</v>
      </c>
      <c r="D263" s="30">
        <v>1.1100000000000001</v>
      </c>
    </row>
    <row r="264" spans="1:4" x14ac:dyDescent="0.4">
      <c r="A264" s="4" t="s">
        <v>125</v>
      </c>
      <c r="B264" s="30">
        <v>2.58</v>
      </c>
      <c r="C264" s="30">
        <v>3.69</v>
      </c>
      <c r="D264" s="30">
        <v>1.1100000000000001</v>
      </c>
    </row>
    <row r="265" spans="1:4" x14ac:dyDescent="0.4">
      <c r="A265" s="4" t="s">
        <v>122</v>
      </c>
      <c r="B265" s="30">
        <v>2.86</v>
      </c>
      <c r="C265" s="30">
        <v>3.97</v>
      </c>
      <c r="D265" s="30">
        <v>1.1100000000000001</v>
      </c>
    </row>
    <row r="268" spans="1:4" x14ac:dyDescent="0.4">
      <c r="A268" s="1" t="s">
        <v>218</v>
      </c>
    </row>
    <row r="269" spans="1:4" x14ac:dyDescent="0.4">
      <c r="A269" s="4" t="s">
        <v>155</v>
      </c>
      <c r="B269" s="41" t="s">
        <v>156</v>
      </c>
      <c r="C269" s="4" t="s">
        <v>157</v>
      </c>
      <c r="D269" s="4" t="s">
        <v>158</v>
      </c>
    </row>
    <row r="270" spans="1:4" x14ac:dyDescent="0.4">
      <c r="A270" s="4" t="s">
        <v>146</v>
      </c>
      <c r="B270" s="30">
        <v>2.16</v>
      </c>
      <c r="C270" s="30">
        <v>3.57</v>
      </c>
      <c r="D270" s="30">
        <v>1.41</v>
      </c>
    </row>
    <row r="271" spans="1:4" x14ac:dyDescent="0.4">
      <c r="A271" s="4" t="s">
        <v>154</v>
      </c>
      <c r="B271" s="30">
        <v>2.2000000000000002</v>
      </c>
      <c r="C271" s="30">
        <v>3.61</v>
      </c>
      <c r="D271" s="30">
        <v>1.41</v>
      </c>
    </row>
    <row r="272" spans="1:4" x14ac:dyDescent="0.4">
      <c r="A272" s="4" t="s">
        <v>145</v>
      </c>
      <c r="B272" s="30">
        <v>2.16</v>
      </c>
      <c r="C272" s="30">
        <v>3.54</v>
      </c>
      <c r="D272" s="30">
        <v>1.38</v>
      </c>
    </row>
    <row r="273" spans="1:4" x14ac:dyDescent="0.4">
      <c r="A273" s="4" t="s">
        <v>152</v>
      </c>
      <c r="B273" s="30">
        <v>2.39</v>
      </c>
      <c r="C273" s="30">
        <v>3.75</v>
      </c>
      <c r="D273" s="30">
        <v>1.36</v>
      </c>
    </row>
    <row r="274" spans="1:4" x14ac:dyDescent="0.4">
      <c r="A274" s="4" t="s">
        <v>143</v>
      </c>
      <c r="B274" s="30">
        <v>2.19</v>
      </c>
      <c r="C274" s="30">
        <v>3.54</v>
      </c>
      <c r="D274" s="30">
        <v>1.35</v>
      </c>
    </row>
    <row r="276" spans="1:4" x14ac:dyDescent="0.4">
      <c r="A276" s="1" t="s">
        <v>219</v>
      </c>
    </row>
    <row r="277" spans="1:4" x14ac:dyDescent="0.4">
      <c r="A277" s="4" t="s">
        <v>160</v>
      </c>
      <c r="B277" s="41" t="s">
        <v>156</v>
      </c>
      <c r="C277" s="4" t="s">
        <v>157</v>
      </c>
      <c r="D277" s="4" t="s">
        <v>158</v>
      </c>
    </row>
    <row r="278" spans="1:4" x14ac:dyDescent="0.4">
      <c r="A278" s="4" t="s">
        <v>153</v>
      </c>
      <c r="B278" s="30">
        <v>2.98</v>
      </c>
      <c r="C278" s="30">
        <v>4.0199999999999996</v>
      </c>
      <c r="D278" s="30">
        <v>1.04</v>
      </c>
    </row>
    <row r="279" spans="1:4" x14ac:dyDescent="0.4">
      <c r="A279" s="4" t="s">
        <v>150</v>
      </c>
      <c r="B279" s="30">
        <v>2.42</v>
      </c>
      <c r="C279" s="30">
        <v>3.63</v>
      </c>
      <c r="D279" s="30">
        <v>1.21</v>
      </c>
    </row>
    <row r="280" spans="1:4" x14ac:dyDescent="0.4">
      <c r="A280" s="4" t="s">
        <v>151</v>
      </c>
      <c r="B280" s="30">
        <v>2.44</v>
      </c>
      <c r="C280" s="30">
        <v>3.66</v>
      </c>
      <c r="D280" s="30">
        <v>1.22</v>
      </c>
    </row>
    <row r="281" spans="1:4" x14ac:dyDescent="0.4">
      <c r="A281" s="4" t="s">
        <v>148</v>
      </c>
      <c r="B281" s="30">
        <v>2.4500000000000002</v>
      </c>
      <c r="C281" s="30">
        <v>3.69</v>
      </c>
      <c r="D281" s="30">
        <v>1.24</v>
      </c>
    </row>
    <row r="282" spans="1:4" x14ac:dyDescent="0.4">
      <c r="A282" s="4" t="s">
        <v>144</v>
      </c>
      <c r="B282" s="30">
        <v>2.4900000000000002</v>
      </c>
      <c r="C282" s="30">
        <v>3.76</v>
      </c>
      <c r="D282" s="30">
        <v>1.27</v>
      </c>
    </row>
    <row r="283" spans="1:4" x14ac:dyDescent="0.4">
      <c r="A283" s="4" t="s">
        <v>126</v>
      </c>
      <c r="B283" s="30">
        <v>2.37</v>
      </c>
      <c r="C283" s="30">
        <v>3.64</v>
      </c>
      <c r="D283" s="30">
        <v>1.27</v>
      </c>
    </row>
    <row r="284" spans="1:4" x14ac:dyDescent="0.4">
      <c r="A284" s="4" t="s">
        <v>141</v>
      </c>
      <c r="B284" s="30">
        <v>2.37</v>
      </c>
      <c r="C284" s="30">
        <v>3.64</v>
      </c>
      <c r="D284" s="30">
        <v>1.27</v>
      </c>
    </row>
    <row r="287" spans="1:4" x14ac:dyDescent="0.4">
      <c r="A287" s="1" t="s">
        <v>220</v>
      </c>
    </row>
    <row r="288" spans="1:4" x14ac:dyDescent="0.4">
      <c r="A288" s="4" t="s">
        <v>155</v>
      </c>
      <c r="B288" s="41" t="s">
        <v>156</v>
      </c>
      <c r="C288" s="4" t="s">
        <v>157</v>
      </c>
      <c r="D288" s="4" t="s">
        <v>158</v>
      </c>
    </row>
    <row r="289" spans="1:4" x14ac:dyDescent="0.4">
      <c r="A289" s="4" t="s">
        <v>129</v>
      </c>
      <c r="B289" s="30">
        <v>1.66</v>
      </c>
      <c r="C289" s="30">
        <v>3.35</v>
      </c>
      <c r="D289" s="30">
        <v>1.69</v>
      </c>
    </row>
    <row r="290" spans="1:4" x14ac:dyDescent="0.4">
      <c r="A290" s="4" t="s">
        <v>128</v>
      </c>
      <c r="B290" s="30">
        <v>1.63</v>
      </c>
      <c r="C290" s="30">
        <v>3.32</v>
      </c>
      <c r="D290" s="30">
        <v>1.69</v>
      </c>
    </row>
    <row r="291" spans="1:4" x14ac:dyDescent="0.4">
      <c r="A291" s="4" t="s">
        <v>134</v>
      </c>
      <c r="B291" s="30">
        <v>1.56</v>
      </c>
      <c r="C291" s="30">
        <v>3.22</v>
      </c>
      <c r="D291" s="30">
        <v>1.66</v>
      </c>
    </row>
    <row r="292" spans="1:4" x14ac:dyDescent="0.4">
      <c r="A292" s="4" t="s">
        <v>136</v>
      </c>
      <c r="B292" s="30">
        <v>1.73</v>
      </c>
      <c r="C292" s="30">
        <v>3.39</v>
      </c>
      <c r="D292" s="30">
        <v>1.66</v>
      </c>
    </row>
    <row r="293" spans="1:4" x14ac:dyDescent="0.4">
      <c r="A293" s="4" t="s">
        <v>138</v>
      </c>
      <c r="B293" s="30">
        <v>1.79</v>
      </c>
      <c r="C293" s="30">
        <v>3.45</v>
      </c>
      <c r="D293" s="30">
        <v>1.66</v>
      </c>
    </row>
    <row r="296" spans="1:4" x14ac:dyDescent="0.4">
      <c r="A296" s="1" t="s">
        <v>221</v>
      </c>
    </row>
    <row r="297" spans="1:4" x14ac:dyDescent="0.4">
      <c r="A297" s="4" t="s">
        <v>160</v>
      </c>
      <c r="B297" s="41" t="s">
        <v>156</v>
      </c>
      <c r="C297" s="4" t="s">
        <v>157</v>
      </c>
      <c r="D297" s="4" t="s">
        <v>158</v>
      </c>
    </row>
    <row r="298" spans="1:4" x14ac:dyDescent="0.4">
      <c r="A298" s="4" t="s">
        <v>247</v>
      </c>
      <c r="B298" s="30">
        <v>2.25</v>
      </c>
      <c r="C298" s="30">
        <v>3.67</v>
      </c>
      <c r="D298" s="30">
        <v>1.42</v>
      </c>
    </row>
    <row r="299" spans="1:4" x14ac:dyDescent="0.4">
      <c r="A299" s="4" t="s">
        <v>140</v>
      </c>
      <c r="B299" s="30">
        <v>2.04</v>
      </c>
      <c r="C299" s="30">
        <v>3.49</v>
      </c>
      <c r="D299" s="30">
        <v>1.45</v>
      </c>
    </row>
    <row r="300" spans="1:4" x14ac:dyDescent="0.4">
      <c r="A300" s="4" t="s">
        <v>132</v>
      </c>
      <c r="B300" s="30">
        <v>2.0499999999999998</v>
      </c>
      <c r="C300" s="30">
        <v>3.51</v>
      </c>
      <c r="D300" s="30">
        <v>1.46</v>
      </c>
    </row>
    <row r="301" spans="1:4" x14ac:dyDescent="0.4">
      <c r="A301" s="4" t="s">
        <v>123</v>
      </c>
      <c r="B301" s="30">
        <v>2.11</v>
      </c>
      <c r="C301" s="30">
        <v>3.61</v>
      </c>
      <c r="D301" s="30">
        <v>1.5</v>
      </c>
    </row>
    <row r="302" spans="1:4" x14ac:dyDescent="0.4">
      <c r="A302" s="4" t="s">
        <v>124</v>
      </c>
      <c r="B302" s="30">
        <v>2.21</v>
      </c>
      <c r="C302" s="30">
        <v>3.74</v>
      </c>
      <c r="D302" s="30">
        <v>1.53</v>
      </c>
    </row>
    <row r="305" spans="1:4" x14ac:dyDescent="0.4">
      <c r="A305" s="1" t="s">
        <v>236</v>
      </c>
    </row>
    <row r="306" spans="1:4" x14ac:dyDescent="0.4">
      <c r="A306" s="4" t="s">
        <v>155</v>
      </c>
      <c r="B306" s="41" t="s">
        <v>156</v>
      </c>
      <c r="C306" s="4" t="s">
        <v>157</v>
      </c>
      <c r="D306" s="4" t="s">
        <v>158</v>
      </c>
    </row>
    <row r="307" spans="1:4" x14ac:dyDescent="0.4">
      <c r="A307" s="4" t="s">
        <v>154</v>
      </c>
      <c r="B307" s="30">
        <v>1.67</v>
      </c>
      <c r="C307" s="30">
        <v>3.39</v>
      </c>
      <c r="D307" s="30">
        <v>1.72</v>
      </c>
    </row>
    <row r="308" spans="1:4" x14ac:dyDescent="0.4">
      <c r="A308" s="4" t="s">
        <v>142</v>
      </c>
      <c r="B308" s="30">
        <v>2</v>
      </c>
      <c r="C308" s="30">
        <v>3.62</v>
      </c>
      <c r="D308" s="30">
        <v>1.62</v>
      </c>
    </row>
    <row r="309" spans="1:4" x14ac:dyDescent="0.4">
      <c r="A309" s="4" t="s">
        <v>145</v>
      </c>
      <c r="B309" s="30">
        <v>1.83</v>
      </c>
      <c r="C309" s="30">
        <v>3.45</v>
      </c>
      <c r="D309" s="30">
        <v>1.62</v>
      </c>
    </row>
    <row r="310" spans="1:4" x14ac:dyDescent="0.4">
      <c r="A310" s="4" t="s">
        <v>146</v>
      </c>
      <c r="B310" s="30">
        <v>1.76</v>
      </c>
      <c r="C310" s="30">
        <v>3.37</v>
      </c>
      <c r="D310" s="30">
        <v>1.61</v>
      </c>
    </row>
    <row r="311" spans="1:4" x14ac:dyDescent="0.4">
      <c r="A311" s="4" t="s">
        <v>126</v>
      </c>
      <c r="B311" s="30">
        <v>1.78</v>
      </c>
      <c r="C311" s="30">
        <v>3.38</v>
      </c>
      <c r="D311" s="30">
        <v>1.6</v>
      </c>
    </row>
    <row r="312" spans="1:4" x14ac:dyDescent="0.4">
      <c r="B312" s="70"/>
      <c r="C312" s="26"/>
      <c r="D312" s="26"/>
    </row>
    <row r="313" spans="1:4" x14ac:dyDescent="0.4">
      <c r="B313" s="1"/>
    </row>
    <row r="314" spans="1:4" x14ac:dyDescent="0.4">
      <c r="A314" s="1" t="s">
        <v>222</v>
      </c>
    </row>
    <row r="315" spans="1:4" x14ac:dyDescent="0.4">
      <c r="A315" s="4" t="s">
        <v>160</v>
      </c>
      <c r="B315" s="41" t="s">
        <v>156</v>
      </c>
      <c r="C315" s="4" t="s">
        <v>157</v>
      </c>
      <c r="D315" s="4" t="s">
        <v>158</v>
      </c>
    </row>
    <row r="316" spans="1:4" x14ac:dyDescent="0.4">
      <c r="A316" s="4" t="s">
        <v>153</v>
      </c>
      <c r="B316" s="30">
        <v>2.35</v>
      </c>
      <c r="C316" s="30">
        <v>3.74</v>
      </c>
      <c r="D316" s="30">
        <v>1.39</v>
      </c>
    </row>
    <row r="317" spans="1:4" x14ac:dyDescent="0.4">
      <c r="A317" s="4" t="s">
        <v>150</v>
      </c>
      <c r="B317" s="30">
        <v>2.0099999999999998</v>
      </c>
      <c r="C317" s="30">
        <v>3.47</v>
      </c>
      <c r="D317" s="30">
        <v>1.46</v>
      </c>
    </row>
    <row r="318" spans="1:4" x14ac:dyDescent="0.4">
      <c r="A318" s="4" t="s">
        <v>149</v>
      </c>
      <c r="B318" s="30">
        <v>1.87</v>
      </c>
      <c r="C318" s="30">
        <v>3.39</v>
      </c>
      <c r="D318" s="30">
        <v>1.52</v>
      </c>
    </row>
    <row r="319" spans="1:4" x14ac:dyDescent="0.4">
      <c r="A319" s="4" t="s">
        <v>237</v>
      </c>
      <c r="B319" s="30">
        <v>1.94</v>
      </c>
      <c r="C319" s="30">
        <v>3.48</v>
      </c>
      <c r="D319" s="30">
        <v>1.52</v>
      </c>
    </row>
    <row r="320" spans="1:4" x14ac:dyDescent="0.4">
      <c r="A320" s="4" t="s">
        <v>144</v>
      </c>
      <c r="B320" s="30">
        <v>2.02</v>
      </c>
      <c r="C320" s="30">
        <v>3.57</v>
      </c>
      <c r="D320" s="30">
        <v>1.55</v>
      </c>
    </row>
    <row r="321" spans="1:4" x14ac:dyDescent="0.4">
      <c r="A321" s="4" t="s">
        <v>152</v>
      </c>
      <c r="B321" s="30">
        <v>2.09</v>
      </c>
      <c r="C321" s="30">
        <v>3.64</v>
      </c>
      <c r="D321" s="30">
        <v>1.55</v>
      </c>
    </row>
    <row r="322" spans="1:4" x14ac:dyDescent="0.4">
      <c r="B322" s="1"/>
    </row>
    <row r="324" spans="1:4" x14ac:dyDescent="0.4">
      <c r="A324" s="1" t="s">
        <v>223</v>
      </c>
    </row>
    <row r="325" spans="1:4" ht="31.5" x14ac:dyDescent="0.4">
      <c r="A325" s="4" t="s">
        <v>178</v>
      </c>
      <c r="B325" s="41" t="s">
        <v>211</v>
      </c>
      <c r="C325" s="4" t="s">
        <v>208</v>
      </c>
      <c r="D325" s="4" t="s">
        <v>158</v>
      </c>
    </row>
    <row r="326" spans="1:4" x14ac:dyDescent="0.4">
      <c r="A326" s="4" t="s">
        <v>130</v>
      </c>
      <c r="B326" s="30">
        <v>1.96</v>
      </c>
      <c r="C326" s="30">
        <v>2.71</v>
      </c>
      <c r="D326" s="30">
        <v>0.75</v>
      </c>
    </row>
    <row r="327" spans="1:4" x14ac:dyDescent="0.4">
      <c r="A327" s="4" t="s">
        <v>131</v>
      </c>
      <c r="B327" s="30">
        <v>2.1</v>
      </c>
      <c r="C327" s="30">
        <v>2.85</v>
      </c>
      <c r="D327" s="30">
        <v>0.75</v>
      </c>
    </row>
    <row r="328" spans="1:4" x14ac:dyDescent="0.4">
      <c r="A328" s="4" t="s">
        <v>133</v>
      </c>
      <c r="B328" s="30">
        <v>1.78</v>
      </c>
      <c r="C328" s="30">
        <v>2.52</v>
      </c>
      <c r="D328" s="30">
        <v>0.74</v>
      </c>
    </row>
    <row r="329" spans="1:4" x14ac:dyDescent="0.4">
      <c r="A329" s="4" t="s">
        <v>136</v>
      </c>
      <c r="B329" s="30">
        <v>1.73</v>
      </c>
      <c r="C329" s="30">
        <v>2.44</v>
      </c>
      <c r="D329" s="30">
        <v>0.71</v>
      </c>
    </row>
    <row r="330" spans="1:4" x14ac:dyDescent="0.4">
      <c r="A330" s="4" t="s">
        <v>123</v>
      </c>
      <c r="B330" s="30">
        <v>2.11</v>
      </c>
      <c r="C330" s="30">
        <v>2.81</v>
      </c>
      <c r="D330" s="30">
        <v>0.7</v>
      </c>
    </row>
    <row r="333" spans="1:4" x14ac:dyDescent="0.4">
      <c r="A333" s="1" t="s">
        <v>224</v>
      </c>
    </row>
    <row r="334" spans="1:4" ht="31.5" x14ac:dyDescent="0.4">
      <c r="A334" s="4" t="s">
        <v>180</v>
      </c>
      <c r="B334" s="41" t="s">
        <v>211</v>
      </c>
      <c r="C334" s="4" t="s">
        <v>208</v>
      </c>
      <c r="D334" s="4" t="s">
        <v>158</v>
      </c>
    </row>
    <row r="335" spans="1:4" x14ac:dyDescent="0.4">
      <c r="A335" s="4" t="s">
        <v>139</v>
      </c>
      <c r="B335" s="30">
        <v>1.57</v>
      </c>
      <c r="C335" s="30">
        <v>2.0699999999999998</v>
      </c>
      <c r="D335" s="30">
        <v>0.5</v>
      </c>
    </row>
    <row r="336" spans="1:4" x14ac:dyDescent="0.4">
      <c r="A336" s="4" t="s">
        <v>137</v>
      </c>
      <c r="B336" s="30">
        <v>2.25</v>
      </c>
      <c r="C336" s="30">
        <v>2.81</v>
      </c>
      <c r="D336" s="30">
        <v>0.56000000000000005</v>
      </c>
    </row>
    <row r="337" spans="1:6" x14ac:dyDescent="0.4">
      <c r="A337" s="4" t="s">
        <v>140</v>
      </c>
      <c r="B337" s="30">
        <v>2.04</v>
      </c>
      <c r="C337" s="30">
        <v>2.61</v>
      </c>
      <c r="D337" s="30">
        <v>0.56999999999999995</v>
      </c>
    </row>
    <row r="338" spans="1:6" x14ac:dyDescent="0.4">
      <c r="A338" s="4" t="s">
        <v>135</v>
      </c>
      <c r="B338" s="30">
        <v>1.59</v>
      </c>
      <c r="C338" s="30">
        <v>2.16</v>
      </c>
      <c r="D338" s="30">
        <v>0.56999999999999995</v>
      </c>
    </row>
    <row r="339" spans="1:6" x14ac:dyDescent="0.4">
      <c r="A339" s="4" t="s">
        <v>132</v>
      </c>
      <c r="B339" s="30">
        <v>2.0499999999999998</v>
      </c>
      <c r="C339" s="30">
        <v>2.63</v>
      </c>
      <c r="D339" s="30">
        <v>0.56999999999999995</v>
      </c>
    </row>
    <row r="340" spans="1:6" x14ac:dyDescent="0.4">
      <c r="A340" s="4" t="s">
        <v>125</v>
      </c>
      <c r="B340" s="30">
        <v>2</v>
      </c>
      <c r="C340" s="30">
        <v>2.58</v>
      </c>
      <c r="D340" s="30">
        <v>0.57999999999999996</v>
      </c>
    </row>
    <row r="341" spans="1:6" x14ac:dyDescent="0.4">
      <c r="B341" s="26"/>
      <c r="C341" s="26"/>
      <c r="D341" s="26"/>
    </row>
    <row r="343" spans="1:6" x14ac:dyDescent="0.4">
      <c r="A343" s="1" t="s">
        <v>225</v>
      </c>
    </row>
    <row r="344" spans="1:6" ht="31.5" x14ac:dyDescent="0.4">
      <c r="A344" s="4" t="s">
        <v>178</v>
      </c>
      <c r="B344" s="41" t="s">
        <v>211</v>
      </c>
      <c r="C344" s="4" t="s">
        <v>208</v>
      </c>
      <c r="D344" s="4" t="s">
        <v>158</v>
      </c>
    </row>
    <row r="345" spans="1:6" x14ac:dyDescent="0.4">
      <c r="A345" s="4" t="s">
        <v>153</v>
      </c>
      <c r="B345" s="30">
        <v>2.35</v>
      </c>
      <c r="C345" s="30">
        <v>2.98</v>
      </c>
      <c r="D345" s="30">
        <v>0.63</v>
      </c>
    </row>
    <row r="346" spans="1:6" x14ac:dyDescent="0.4">
      <c r="A346" s="4" t="s">
        <v>151</v>
      </c>
      <c r="B346" s="30">
        <v>1.83</v>
      </c>
      <c r="C346" s="30">
        <v>2.44</v>
      </c>
      <c r="D346" s="30">
        <v>0.61</v>
      </c>
      <c r="F346" s="26"/>
    </row>
    <row r="347" spans="1:6" x14ac:dyDescent="0.4">
      <c r="A347" s="4" t="s">
        <v>126</v>
      </c>
      <c r="B347" s="30">
        <v>1.78</v>
      </c>
      <c r="C347" s="30">
        <v>2.37</v>
      </c>
      <c r="D347" s="30">
        <v>0.59</v>
      </c>
    </row>
    <row r="348" spans="1:6" x14ac:dyDescent="0.4">
      <c r="A348" s="4" t="s">
        <v>148</v>
      </c>
      <c r="B348" s="30">
        <v>1.89</v>
      </c>
      <c r="C348" s="30">
        <v>2.4500000000000002</v>
      </c>
      <c r="D348" s="30">
        <v>0.56000000000000005</v>
      </c>
    </row>
    <row r="349" spans="1:6" x14ac:dyDescent="0.4">
      <c r="A349" s="4" t="s">
        <v>154</v>
      </c>
      <c r="B349" s="30">
        <v>1.67</v>
      </c>
      <c r="C349" s="30">
        <v>2.2000000000000002</v>
      </c>
      <c r="D349" s="30">
        <v>0.53</v>
      </c>
    </row>
    <row r="351" spans="1:6" x14ac:dyDescent="0.4">
      <c r="A351" s="1" t="s">
        <v>226</v>
      </c>
    </row>
    <row r="352" spans="1:6" ht="31.5" x14ac:dyDescent="0.4">
      <c r="A352" s="4" t="s">
        <v>180</v>
      </c>
      <c r="B352" s="41" t="s">
        <v>211</v>
      </c>
      <c r="C352" s="4" t="s">
        <v>208</v>
      </c>
      <c r="D352" s="4" t="s">
        <v>158</v>
      </c>
    </row>
    <row r="353" spans="1:4" x14ac:dyDescent="0.4">
      <c r="A353" s="4" t="s">
        <v>152</v>
      </c>
      <c r="B353" s="30">
        <v>2.09</v>
      </c>
      <c r="C353" s="30">
        <v>2.39</v>
      </c>
      <c r="D353" s="30">
        <v>0.3</v>
      </c>
    </row>
    <row r="354" spans="1:4" x14ac:dyDescent="0.4">
      <c r="A354" s="4" t="s">
        <v>145</v>
      </c>
      <c r="B354" s="30">
        <v>1.83</v>
      </c>
      <c r="C354" s="30">
        <v>2.16</v>
      </c>
      <c r="D354" s="30">
        <v>0.33</v>
      </c>
    </row>
    <row r="355" spans="1:4" x14ac:dyDescent="0.4">
      <c r="A355" s="4" t="s">
        <v>143</v>
      </c>
      <c r="B355" s="30">
        <v>1.8</v>
      </c>
      <c r="C355" s="30">
        <v>2.19</v>
      </c>
      <c r="D355" s="30">
        <v>0.39</v>
      </c>
    </row>
    <row r="356" spans="1:4" x14ac:dyDescent="0.4">
      <c r="A356" s="4" t="s">
        <v>142</v>
      </c>
      <c r="B356" s="30">
        <v>2</v>
      </c>
      <c r="C356" s="30">
        <v>2.39</v>
      </c>
      <c r="D356" s="30">
        <v>0.39</v>
      </c>
    </row>
    <row r="357" spans="1:4" x14ac:dyDescent="0.4">
      <c r="A357" s="4" t="s">
        <v>146</v>
      </c>
      <c r="B357" s="30">
        <v>1.76</v>
      </c>
      <c r="C357" s="30">
        <v>2.16</v>
      </c>
      <c r="D357" s="30">
        <v>0.4</v>
      </c>
    </row>
  </sheetData>
  <mergeCells count="8">
    <mergeCell ref="H26:H28"/>
    <mergeCell ref="H29:H33"/>
    <mergeCell ref="D26:D28"/>
    <mergeCell ref="D29:D33"/>
    <mergeCell ref="E26:E28"/>
    <mergeCell ref="E29:E33"/>
    <mergeCell ref="G26:G28"/>
    <mergeCell ref="G29:G33"/>
  </mergeCells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このファイルについて</vt:lpstr>
      <vt:lpstr>業種別</vt:lpstr>
      <vt:lpstr>企業規模別</vt:lpstr>
      <vt:lpstr>売上高規模別</vt:lpstr>
      <vt:lpstr>都道府県別の内訳</vt:lpstr>
      <vt:lpstr>全企業の傾向</vt:lpstr>
      <vt:lpstr>大企業と中小企業</vt:lpstr>
      <vt:lpstr>先行企業と非先行企業</vt:lpstr>
      <vt:lpstr>DX認定企業とDX認定未取得企業 </vt:lpstr>
      <vt:lpstr>2年連続提出企業（大企業）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2026-02-19T06:17:39Z</dcterms:created>
  <dcterms:modified xsi:type="dcterms:W3CDTF">2026-05-12T05:04:48Z</dcterms:modified>
</cp:coreProperties>
</file>