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808A034F-C489-441B-899B-D7B1162B3FA1}" xr6:coauthVersionLast="47" xr6:coauthVersionMax="47" xr10:uidLastSave="{00000000-0000-0000-0000-000000000000}"/>
  <bookViews>
    <workbookView xWindow="-120" yWindow="-16320" windowWidth="29040" windowHeight="15840" xr2:uid="{00000000-000D-0000-FFFF-FFFF00000000}"/>
  </bookViews>
  <sheets>
    <sheet name="タイトル" sheetId="1" r:id="rId1"/>
    <sheet name="はじめに" sheetId="2" r:id="rId2"/>
    <sheet name="参考資材一覧" sheetId="3" r:id="rId3"/>
    <sheet name="カテゴリの補足" sheetId="7" r:id="rId4"/>
  </sheets>
  <definedNames>
    <definedName name="_xlnm._FilterDatabase" localSheetId="2" hidden="1">参考資材一覧!$B$2:$N$50</definedName>
    <definedName name="_xlnm.Print_Area" localSheetId="1">はじめに!$A$1:$H$15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3" l="1"/>
  <c r="A7" i="3"/>
  <c r="A41" i="3"/>
  <c r="A40" i="3"/>
  <c r="A39" i="3"/>
  <c r="A38" i="3"/>
  <c r="A37" i="3"/>
  <c r="A36" i="3"/>
  <c r="A35" i="3"/>
  <c r="A34" i="3"/>
  <c r="A33" i="3"/>
  <c r="A31" i="3"/>
  <c r="A30" i="3"/>
  <c r="A29" i="3"/>
  <c r="A28" i="3"/>
  <c r="A27" i="3"/>
  <c r="A26" i="3"/>
  <c r="A25" i="3"/>
  <c r="A24" i="3"/>
  <c r="A23" i="3"/>
  <c r="A22" i="3"/>
  <c r="A21" i="3"/>
  <c r="A20" i="3"/>
  <c r="A19" i="3"/>
  <c r="A18" i="3"/>
  <c r="A17" i="3"/>
  <c r="A16" i="3"/>
  <c r="A15" i="3"/>
  <c r="A14" i="3"/>
  <c r="A13" i="3"/>
  <c r="A12" i="3"/>
  <c r="A11" i="3"/>
  <c r="A10" i="3"/>
  <c r="A9" i="3"/>
  <c r="A8" i="3"/>
  <c r="A6" i="3"/>
  <c r="A5" i="3"/>
  <c r="A4" i="3"/>
  <c r="A3" i="3"/>
</calcChain>
</file>

<file path=xl/sharedStrings.xml><?xml version="1.0" encoding="utf-8"?>
<sst xmlns="http://schemas.openxmlformats.org/spreadsheetml/2006/main" count="405" uniqueCount="116">
  <si>
    <t>状態</t>
    <rPh sb="0" eb="2">
      <t>ジョウタイ</t>
    </rPh>
    <phoneticPr fontId="2"/>
  </si>
  <si>
    <t>公開済</t>
    <rPh sb="0" eb="3">
      <t>コウカイスミ</t>
    </rPh>
    <phoneticPr fontId="2"/>
  </si>
  <si>
    <t>全体</t>
    <rPh sb="0" eb="2">
      <t>ゼンタイ</t>
    </rPh>
    <phoneticPr fontId="2"/>
  </si>
  <si>
    <t>公開時期</t>
    <rPh sb="0" eb="4">
      <t>コウカイジキ</t>
    </rPh>
    <phoneticPr fontId="2"/>
  </si>
  <si>
    <t>データスペース入門</t>
    <rPh sb="7" eb="9">
      <t>ニュウモン</t>
    </rPh>
    <phoneticPr fontId="2"/>
  </si>
  <si>
    <t>経営者のためのデータ経営読本</t>
    <phoneticPr fontId="2"/>
  </si>
  <si>
    <t>公開予定</t>
    <rPh sb="0" eb="2">
      <t>コウカイ</t>
    </rPh>
    <rPh sb="2" eb="4">
      <t>ヨテイ</t>
    </rPh>
    <phoneticPr fontId="2"/>
  </si>
  <si>
    <t>https://www.youtube.com/watch?v=pQY8ESK05mg</t>
    <phoneticPr fontId="2"/>
  </si>
  <si>
    <t>https://www.ipa.go.jp/digital/ai/data.html</t>
    <phoneticPr fontId="2"/>
  </si>
  <si>
    <t>データの共通理解推進ガイド</t>
    <rPh sb="4" eb="6">
      <t>キョウツウ</t>
    </rPh>
    <rPh sb="6" eb="8">
      <t>リカイ</t>
    </rPh>
    <rPh sb="8" eb="10">
      <t>スイシン</t>
    </rPh>
    <phoneticPr fontId="2"/>
  </si>
  <si>
    <t>データ利活用ユースケース集</t>
    <rPh sb="3" eb="6">
      <t>リカツヨウ</t>
    </rPh>
    <rPh sb="12" eb="13">
      <t>シュウ</t>
    </rPh>
    <phoneticPr fontId="2"/>
  </si>
  <si>
    <t>データ辞書がなぜ必要か　0章</t>
    <rPh sb="3" eb="5">
      <t>ジショ</t>
    </rPh>
    <rPh sb="8" eb="10">
      <t>ヒツヨウ</t>
    </rPh>
    <rPh sb="13" eb="14">
      <t>ショウ</t>
    </rPh>
    <phoneticPr fontId="2"/>
  </si>
  <si>
    <t>データ辞書がなぜ必要か</t>
    <rPh sb="3" eb="5">
      <t>ジショ</t>
    </rPh>
    <rPh sb="8" eb="10">
      <t>ヒツヨウ</t>
    </rPh>
    <phoneticPr fontId="2"/>
  </si>
  <si>
    <t>データ品質入門ガイド(仮)</t>
    <rPh sb="3" eb="5">
      <t>ヒンシツ</t>
    </rPh>
    <rPh sb="5" eb="7">
      <t>ニュウモン</t>
    </rPh>
    <rPh sb="11" eb="12">
      <t>カリ</t>
    </rPh>
    <phoneticPr fontId="2"/>
  </si>
  <si>
    <t>https://elaws.e-gov.go.jp/document?lawid=428AC1000000103</t>
    <phoneticPr fontId="2"/>
  </si>
  <si>
    <t>https://www.digital.go.jp/assets/contents/node/basic_page/field_ref_resources/63d84bdb-0a7d-479b-8cce-565ed146f03b/02063701/policies_data_strategy_outline_02.pdf</t>
    <phoneticPr fontId="2"/>
  </si>
  <si>
    <t>公開済</t>
    <rPh sb="0" eb="3">
      <t>コウカイズミ</t>
    </rPh>
    <phoneticPr fontId="2"/>
  </si>
  <si>
    <t>包括的データ戦略</t>
    <phoneticPr fontId="2"/>
  </si>
  <si>
    <t>https://www.digital.go.jp/assets/contents/node/basic_page/field_ref_resources/5ecac8cc-50f1-4168-b989-2bcaabffe870/b24ac613/20230609_policies_priority_outline_05.pdf</t>
    <phoneticPr fontId="2"/>
  </si>
  <si>
    <t>デジタル社会の実現に向けた重点計画</t>
    <phoneticPr fontId="2"/>
  </si>
  <si>
    <t>はじめに</t>
    <phoneticPr fontId="2"/>
  </si>
  <si>
    <t>戦略・政策</t>
    <rPh sb="0" eb="2">
      <t>センリャク</t>
    </rPh>
    <rPh sb="3" eb="5">
      <t>セイサク</t>
    </rPh>
    <phoneticPr fontId="2"/>
  </si>
  <si>
    <t>ビジネス、機能</t>
    <rPh sb="5" eb="7">
      <t>キノウ</t>
    </rPh>
    <phoneticPr fontId="2"/>
  </si>
  <si>
    <t>データ・情報</t>
    <rPh sb="4" eb="6">
      <t>ジョウホウ</t>
    </rPh>
    <phoneticPr fontId="2"/>
  </si>
  <si>
    <t>No.</t>
  </si>
  <si>
    <t>DX実践手引書 ITシステム構築編　</t>
  </si>
  <si>
    <t>GIF実践ガイドブック 「API導入実践ガイドブック」</t>
  </si>
  <si>
    <t>GIF実践ガイドブック 「APIテクニカルガイド」</t>
  </si>
  <si>
    <t>ビューに近い成果物/参考文献</t>
    <rPh sb="4" eb="5">
      <t>チカ</t>
    </rPh>
    <rPh sb="6" eb="9">
      <t>セイカブツ</t>
    </rPh>
    <rPh sb="10" eb="14">
      <t>サンコウブンケン</t>
    </rPh>
    <phoneticPr fontId="2"/>
  </si>
  <si>
    <t>データに関わる国内外の取組みに関するリンク集(サイト)</t>
  </si>
  <si>
    <t>データスペース入門　p7</t>
  </si>
  <si>
    <t>DX実践手引書 ITシステム構築編　P6~P8</t>
  </si>
  <si>
    <t>経営にデータを使うことのススメ(リーフレット)</t>
  </si>
  <si>
    <t>官民データ活用推進基本法</t>
  </si>
  <si>
    <t>データに関するツール一覧</t>
  </si>
  <si>
    <t xml:space="preserve">データの相互運用性向上のためのガイド </t>
  </si>
  <si>
    <t>マナビDX データスペース入門</t>
  </si>
  <si>
    <t>AIのためのデータ環境整備　（サイト）</t>
  </si>
  <si>
    <t>DX実践手引書 ITシステム構築編　P135~P137</t>
  </si>
  <si>
    <t>DX実践手引書 ITシステム構築編　P17~P19</t>
  </si>
  <si>
    <t>データ活用事例集</t>
  </si>
  <si>
    <t>データスペース入門リーフレット</t>
  </si>
  <si>
    <t>データに関するFAQ</t>
  </si>
  <si>
    <t>データに関する用語集</t>
  </si>
  <si>
    <t>データスペースとは（Youtube）</t>
  </si>
  <si>
    <t>法的なルール</t>
    <rPh sb="0" eb="2">
      <t>ホウテキ</t>
    </rPh>
    <phoneticPr fontId="2"/>
  </si>
  <si>
    <t>組織・関係者</t>
    <rPh sb="0" eb="2">
      <t>ソシキ</t>
    </rPh>
    <rPh sb="3" eb="6">
      <t>カンケイシャ</t>
    </rPh>
    <phoneticPr fontId="2"/>
  </si>
  <si>
    <t>デジタル基盤</t>
    <rPh sb="4" eb="6">
      <t>キバン</t>
    </rPh>
    <phoneticPr fontId="2"/>
  </si>
  <si>
    <t>アセット（機器）</t>
    <rPh sb="5" eb="7">
      <t>キキ</t>
    </rPh>
    <phoneticPr fontId="2"/>
  </si>
  <si>
    <t>〇</t>
    <phoneticPr fontId="2"/>
  </si>
  <si>
    <t>Society5.0を基にしたビュー(ガイドライン、ツール、資材のカバー範囲） 凡例）〇：主要なビュー、記号なし：主要なビューではない</t>
    <rPh sb="11" eb="12">
      <t>モト</t>
    </rPh>
    <rPh sb="30" eb="32">
      <t>シザイ</t>
    </rPh>
    <rPh sb="36" eb="38">
      <t>ハンイ</t>
    </rPh>
    <rPh sb="40" eb="42">
      <t>ハンレイ</t>
    </rPh>
    <rPh sb="45" eb="47">
      <t>シュヨウ</t>
    </rPh>
    <rPh sb="52" eb="54">
      <t>キゴウ</t>
    </rPh>
    <rPh sb="57" eb="59">
      <t>シュヨウ</t>
    </rPh>
    <phoneticPr fontId="2"/>
  </si>
  <si>
    <t>未公開</t>
    <rPh sb="0" eb="3">
      <t>ミコウカイ</t>
    </rPh>
    <phoneticPr fontId="2"/>
  </si>
  <si>
    <t>本資料の概要</t>
    <rPh sb="0" eb="3">
      <t>ホンシリョウ</t>
    </rPh>
    <rPh sb="4" eb="6">
      <t>ガイヨウ</t>
    </rPh>
    <phoneticPr fontId="2"/>
  </si>
  <si>
    <t>本資料の読み方</t>
    <rPh sb="0" eb="3">
      <t>ホンシリョウ</t>
    </rPh>
    <rPh sb="4" eb="5">
      <t>ヨ</t>
    </rPh>
    <rPh sb="6" eb="7">
      <t>カタ</t>
    </rPh>
    <phoneticPr fontId="2"/>
  </si>
  <si>
    <t>リリースノート</t>
    <phoneticPr fontId="2"/>
  </si>
  <si>
    <t>初版公開</t>
    <rPh sb="0" eb="2">
      <t>ショハン</t>
    </rPh>
    <rPh sb="2" eb="4">
      <t>コウカイ</t>
    </rPh>
    <phoneticPr fontId="2"/>
  </si>
  <si>
    <t>データに関するルールとコンプライアンス</t>
  </si>
  <si>
    <t>データの価値を生み出す組織の総合力</t>
  </si>
  <si>
    <t>持続的な品質よいデータ供給</t>
  </si>
  <si>
    <t>自在にデータを扱える仕組み</t>
  </si>
  <si>
    <t>データガバナンスを実現する人材</t>
  </si>
  <si>
    <t>自民党</t>
    <rPh sb="0" eb="3">
      <t>ジミントウ</t>
    </rPh>
    <phoneticPr fontId="2"/>
  </si>
  <si>
    <t>その他</t>
    <rPh sb="2" eb="3">
      <t>タ</t>
    </rPh>
    <phoneticPr fontId="2"/>
  </si>
  <si>
    <t>IPA</t>
  </si>
  <si>
    <t>デジタル庁</t>
    <rPh sb="4" eb="5">
      <t>チョウ</t>
    </rPh>
    <phoneticPr fontId="2"/>
  </si>
  <si>
    <t>発行元</t>
    <rPh sb="0" eb="2">
      <t>ハッコウ</t>
    </rPh>
    <rPh sb="2" eb="3">
      <t>モト</t>
    </rPh>
    <phoneticPr fontId="2"/>
  </si>
  <si>
    <t>https://github.com/JDA-DM/GIF/tree/main/460_%E5%AE%9F%E8%B7%B5%E3%82%AC%E3%82%A4%E3%83%89%E3%83%96%E3%83%83%E3%82%AF/docx</t>
    <phoneticPr fontId="2"/>
  </si>
  <si>
    <t>人材育成教材（経営層向け）(仮)</t>
    <rPh sb="0" eb="2">
      <t>ジンザイ</t>
    </rPh>
    <rPh sb="2" eb="4">
      <t>イクセイ</t>
    </rPh>
    <rPh sb="4" eb="6">
      <t>キョウザイ</t>
    </rPh>
    <rPh sb="7" eb="9">
      <t>ケイエイ</t>
    </rPh>
    <rPh sb="9" eb="10">
      <t>ソウ</t>
    </rPh>
    <rPh sb="10" eb="11">
      <t>ム</t>
    </rPh>
    <rPh sb="14" eb="15">
      <t>カリ</t>
    </rPh>
    <phoneticPr fontId="2"/>
  </si>
  <si>
    <t>データスペースガイド(仮)</t>
    <rPh sb="11" eb="12">
      <t>カリ</t>
    </rPh>
    <phoneticPr fontId="2"/>
  </si>
  <si>
    <t>EUとSociety5.0の参照アーキテクチャ比較(仮)</t>
    <rPh sb="23" eb="25">
      <t>ヒカク</t>
    </rPh>
    <rPh sb="26" eb="27">
      <t>カリ</t>
    </rPh>
    <phoneticPr fontId="2"/>
  </si>
  <si>
    <t>https://manabi-dx.ipa.go.jp/courses/00037-000003</t>
    <phoneticPr fontId="2"/>
  </si>
  <si>
    <t>データに関するツール、ドキュメント(仮)</t>
    <rPh sb="18" eb="19">
      <t>カリ</t>
    </rPh>
    <phoneticPr fontId="2"/>
  </si>
  <si>
    <t>インターオペラビリティ読本</t>
    <phoneticPr fontId="2"/>
  </si>
  <si>
    <t>内閣/国会</t>
    <rPh sb="0" eb="2">
      <t>ナイカク</t>
    </rPh>
    <rPh sb="3" eb="5">
      <t>コッカイ</t>
    </rPh>
    <phoneticPr fontId="2"/>
  </si>
  <si>
    <t>デジタル・ニッポン2024</t>
    <phoneticPr fontId="2"/>
  </si>
  <si>
    <t>https://www.jimin.jp/news/policy/208287.html</t>
    <phoneticPr fontId="2"/>
  </si>
  <si>
    <t>データ経営の総合力を高めるデータマチュリティ読本(仮)</t>
    <rPh sb="25" eb="26">
      <t>カリ</t>
    </rPh>
    <phoneticPr fontId="2"/>
  </si>
  <si>
    <t>https://doi.org/10.60430/digital.guidebook0015</t>
    <phoneticPr fontId="2"/>
  </si>
  <si>
    <t>ワンスオンリー入門ガイド(EU OOTS紹介)</t>
    <rPh sb="7" eb="9">
      <t>ニュウモン</t>
    </rPh>
    <rPh sb="20" eb="22">
      <t>ショウカイ</t>
    </rPh>
    <phoneticPr fontId="2"/>
  </si>
  <si>
    <t>カテゴリ</t>
    <phoneticPr fontId="2"/>
  </si>
  <si>
    <t>主旨</t>
    <rPh sb="0" eb="2">
      <t>シュシ</t>
    </rPh>
    <phoneticPr fontId="2"/>
  </si>
  <si>
    <t>自組織のデータ、外部のデータを取り込み安全に活用するための基盤整備の在り方や実現方法を把握できる。</t>
    <phoneticPr fontId="2"/>
  </si>
  <si>
    <t>国際サプライチェーンまで含んだルールに関する動向、配慮しなければならないこと、そのコンプライアンスの在り方と対処方針について把握できる。</t>
    <phoneticPr fontId="2"/>
  </si>
  <si>
    <t>人もの金と並ぶ組織の重要資産であるデータを、組織の総合力として管理する重要性とその対処方針を把握できる。</t>
    <phoneticPr fontId="2"/>
  </si>
  <si>
    <t>組織活動で安定的にデータが活用できるようにするためのデータの獲得、設計、管理するための対処方針を把握できる。</t>
    <phoneticPr fontId="2"/>
  </si>
  <si>
    <t>データガバナンスを実現するためのスキルやその位置づけ、成長モデルの在り方や成長モデルを把握できる。</t>
    <phoneticPr fontId="2"/>
  </si>
  <si>
    <t>データガバナンスを実現するための概要を把握できる。</t>
    <rPh sb="16" eb="18">
      <t>ガイヨウ</t>
    </rPh>
    <rPh sb="19" eb="21">
      <t>ハアク</t>
    </rPh>
    <phoneticPr fontId="2"/>
  </si>
  <si>
    <t>上記に当てはまらない情報</t>
    <rPh sb="0" eb="2">
      <t>ジョウキ</t>
    </rPh>
    <rPh sb="3" eb="4">
      <t>ア</t>
    </rPh>
    <rPh sb="10" eb="12">
      <t>ジョウホウ</t>
    </rPh>
    <phoneticPr fontId="2"/>
  </si>
  <si>
    <t>参考情報）https://www.ipa.go.jp/disc/committee/data-comittee.html "第二回データ環境推進委員会 資料11"</t>
    <rPh sb="0" eb="4">
      <t>サンコウジョウホウ</t>
    </rPh>
    <rPh sb="76" eb="78">
      <t>シリョウ</t>
    </rPh>
    <phoneticPr fontId="2"/>
  </si>
  <si>
    <t>https://doi.org/10.60430/digital.guidebook0013</t>
  </si>
  <si>
    <t>データを軸にした司令塔CDO読本 第1巻 CDOの必要性</t>
    <phoneticPr fontId="2"/>
  </si>
  <si>
    <t>データを軸にした司令塔CDO読本 第2巻 CDOのお仕事</t>
    <phoneticPr fontId="2"/>
  </si>
  <si>
    <t>https://doi.org/10.60430/digital.guidebook0022</t>
    <phoneticPr fontId="2"/>
  </si>
  <si>
    <t>https://doi.org/10.60430/digital.guidebook0023</t>
    <phoneticPr fontId="2"/>
  </si>
  <si>
    <t>https://doi.org/10.60430/digital.cases0002</t>
    <phoneticPr fontId="2"/>
  </si>
  <si>
    <t>https://doi.org/10.60430/digital.other0003</t>
    <phoneticPr fontId="2"/>
  </si>
  <si>
    <t>https://doi.org/10.60430/digital.guidebook0001</t>
  </si>
  <si>
    <t>https://doi.org/10.60430/digital.e-learning0001</t>
    <phoneticPr fontId="2"/>
  </si>
  <si>
    <t>https://doi.org/10.60430/digital.other0018</t>
    <phoneticPr fontId="2"/>
  </si>
  <si>
    <t>https://doi.org/10.60430/digital.other0017</t>
    <phoneticPr fontId="2"/>
  </si>
  <si>
    <t>https://www.ipa.go.jp/digital/data/m42obm000000flkc-att/recommend-data-use-for-management.pdf</t>
    <phoneticPr fontId="2"/>
  </si>
  <si>
    <t>https://doi.org/10.60430/digital.other0002</t>
    <phoneticPr fontId="2"/>
  </si>
  <si>
    <t>https://doi.org/10.60430/digital.other0004</t>
    <phoneticPr fontId="2"/>
  </si>
  <si>
    <t>https://doi.org/10.60430/digital.other0006</t>
    <phoneticPr fontId="2"/>
  </si>
  <si>
    <t>資材取得先情報、リンク、DOI</t>
    <rPh sb="0" eb="2">
      <t>シザイ</t>
    </rPh>
    <rPh sb="2" eb="4">
      <t>シュトク</t>
    </rPh>
    <rPh sb="4" eb="5">
      <t>サキ</t>
    </rPh>
    <rPh sb="5" eb="7">
      <t>ジョウホウ</t>
    </rPh>
    <phoneticPr fontId="2"/>
  </si>
  <si>
    <t>DOIについて
IPAでは、IPAで持つデジタル資産の蓄積と今後の永続的管理という観点から、htmlやPDFなどのコンテンツのファイルに対して、DOI（Digital Object Identifier）を割り当てて紐づけることで、コンテンツを一意に識別できるようにし、リンク切れの心配なく永続的なアクセスが可能となる取り組みを開始しました。</t>
    <phoneticPr fontId="2"/>
  </si>
  <si>
    <t>https://doi.org/10.60430/digital.guidebook0016</t>
    <phoneticPr fontId="2"/>
  </si>
  <si>
    <t>https://doi.org/10.60430/digital.cases0001</t>
    <phoneticPr fontId="2"/>
  </si>
  <si>
    <t>　本資料は企業経営者、CDO、データガバナンス向上の実務者向けの参考資材（個別ガイドライン、入門書、手引書、ツール等）を一覧化したものである。IPAが公開しているデータ経営読本、CDO読本、データマチュリティ読本（公開予定）等の経営者・CDO向けの読本と合わせて利用することで、より具体的な考え方や手法を理解することができる。また一覧には、Society5.0等を基にしたビュー・観点との対応関係を記載してある。適宜、業務上着目している観点などでフィルタして確認することができる。</t>
    <rPh sb="1" eb="2">
      <t>ホン</t>
    </rPh>
    <rPh sb="2" eb="4">
      <t>シリョウ</t>
    </rPh>
    <rPh sb="5" eb="7">
      <t>キギョウ</t>
    </rPh>
    <rPh sb="7" eb="10">
      <t>ケイエイシャ</t>
    </rPh>
    <rPh sb="23" eb="25">
      <t>コウジョウ</t>
    </rPh>
    <rPh sb="26" eb="29">
      <t>ジツムシャ</t>
    </rPh>
    <rPh sb="29" eb="30">
      <t>ム</t>
    </rPh>
    <rPh sb="32" eb="34">
      <t>サンコウ</t>
    </rPh>
    <rPh sb="34" eb="36">
      <t>シザイ</t>
    </rPh>
    <rPh sb="37" eb="39">
      <t>コベツ</t>
    </rPh>
    <rPh sb="46" eb="49">
      <t>ニュウモンショ</t>
    </rPh>
    <rPh sb="50" eb="53">
      <t>テビキショ</t>
    </rPh>
    <rPh sb="57" eb="58">
      <t>ナド</t>
    </rPh>
    <rPh sb="60" eb="63">
      <t>イチランカ</t>
    </rPh>
    <rPh sb="84" eb="86">
      <t>ケイエイ</t>
    </rPh>
    <rPh sb="121" eb="122">
      <t>ム</t>
    </rPh>
    <rPh sb="124" eb="126">
      <t>ドクホン</t>
    </rPh>
    <rPh sb="127" eb="128">
      <t>ア</t>
    </rPh>
    <rPh sb="131" eb="133">
      <t>リヨウ</t>
    </rPh>
    <rPh sb="141" eb="144">
      <t>グタイテキ</t>
    </rPh>
    <rPh sb="145" eb="146">
      <t>カンガ</t>
    </rPh>
    <rPh sb="147" eb="148">
      <t>カタ</t>
    </rPh>
    <rPh sb="149" eb="151">
      <t>シュホウ</t>
    </rPh>
    <rPh sb="152" eb="154">
      <t>リカイ</t>
    </rPh>
    <rPh sb="165" eb="167">
      <t>イチラン</t>
    </rPh>
    <rPh sb="180" eb="181">
      <t>ナド</t>
    </rPh>
    <rPh sb="182" eb="183">
      <t>モト</t>
    </rPh>
    <rPh sb="190" eb="192">
      <t>カンテン</t>
    </rPh>
    <rPh sb="194" eb="198">
      <t>タイオウカンケイ</t>
    </rPh>
    <rPh sb="199" eb="201">
      <t>キサイ</t>
    </rPh>
    <rPh sb="206" eb="208">
      <t>テキギ</t>
    </rPh>
    <rPh sb="209" eb="212">
      <t>ギョウムジョウ</t>
    </rPh>
    <rPh sb="212" eb="214">
      <t>チャクモク</t>
    </rPh>
    <rPh sb="218" eb="220">
      <t>カンテン</t>
    </rPh>
    <rPh sb="229" eb="231">
      <t>カクニン</t>
    </rPh>
    <phoneticPr fontId="2"/>
  </si>
  <si>
    <t>・全体を俯瞰する
・ビュー・観点（H～N列）を用いて業務上特に関連する資材をフィルタし活用する</t>
    <rPh sb="1" eb="3">
      <t>ゼンタイ</t>
    </rPh>
    <rPh sb="4" eb="6">
      <t>フカン</t>
    </rPh>
    <rPh sb="14" eb="16">
      <t>カンテン</t>
    </rPh>
    <rPh sb="20" eb="21">
      <t>レツ</t>
    </rPh>
    <rPh sb="23" eb="24">
      <t>モチ</t>
    </rPh>
    <rPh sb="26" eb="29">
      <t>ギョウムジョウ</t>
    </rPh>
    <rPh sb="29" eb="30">
      <t>トク</t>
    </rPh>
    <rPh sb="31" eb="33">
      <t>カンレン</t>
    </rPh>
    <rPh sb="35" eb="37">
      <t>シザイ</t>
    </rPh>
    <rPh sb="43" eb="45">
      <t>カツヨウ</t>
    </rPh>
    <phoneticPr fontId="2"/>
  </si>
  <si>
    <t>https://doi.org/10.60430/digital.guidebook0001</t>
    <phoneticPr fontId="2"/>
  </si>
  <si>
    <t>https://doi.org/10.60430/digital.other0022</t>
    <phoneticPr fontId="2"/>
  </si>
  <si>
    <t>データに関するルールとコンプライアンス</t>
    <phoneticPr fontId="2"/>
  </si>
  <si>
    <t>データ利活用ユースケース 第 1章</t>
    <rPh sb="13" eb="14">
      <t>ダイ</t>
    </rPh>
    <rPh sb="16" eb="17">
      <t>ショウ</t>
    </rPh>
    <phoneticPr fontId="2"/>
  </si>
  <si>
    <t>データガバナンスが必要な社会環境</t>
    <phoneticPr fontId="2"/>
  </si>
  <si>
    <t>グローバルなデータ社会で、企業が置かれている現在の状況、将来に向けた取り組みの必要性のポイントが把握できる。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</si>
</sst>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u/>
      <sz val="11"/>
      <color theme="10"/>
      <name val="Yu Gothic"/>
      <family val="2"/>
      <scheme val="minor"/>
    </font>
    <font>
      <sz val="6"/>
      <name val="Yu Gothic"/>
      <family val="3"/>
      <charset val="128"/>
      <scheme val="minor"/>
    </font>
    <font>
      <sz val="18"/>
      <color theme="3"/>
      <name val="Yu Gothic Light"/>
      <family val="2"/>
      <charset val="128"/>
      <scheme val="major"/>
    </font>
    <font>
      <b/>
      <sz val="15"/>
      <color theme="3"/>
      <name val="Yu Gothic"/>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ck">
        <color theme="4"/>
      </top>
      <bottom/>
      <diagonal/>
    </border>
    <border>
      <left/>
      <right/>
      <top style="thin">
        <color theme="9" tint="0.39997558519241921"/>
      </top>
      <bottom style="thin">
        <color theme="9" tint="0.39997558519241921"/>
      </bottom>
      <diagonal/>
    </border>
  </borders>
  <cellStyleXfs count="4">
    <xf numFmtId="0" fontId="0" fillId="0" borderId="0"/>
    <xf numFmtId="0" fontId="1" fillId="0" borderId="0" applyNumberFormat="0" applyFill="0" applyBorder="0" applyAlignment="0" applyProtection="0"/>
    <xf numFmtId="0" fontId="3" fillId="0" borderId="0" applyNumberFormat="0" applyFill="0" applyBorder="0" applyAlignment="0" applyProtection="0">
      <alignment vertical="center"/>
    </xf>
    <xf numFmtId="0" fontId="4" fillId="0" borderId="2" applyNumberFormat="0" applyFill="0" applyAlignment="0" applyProtection="0">
      <alignment vertical="center"/>
    </xf>
  </cellStyleXfs>
  <cellXfs count="33">
    <xf numFmtId="0" fontId="0" fillId="0" borderId="0" xfId="0"/>
    <xf numFmtId="0" fontId="0" fillId="0" borderId="0" xfId="0" applyAlignment="1">
      <alignment vertical="top" wrapText="1"/>
    </xf>
    <xf numFmtId="0" fontId="0" fillId="2" borderId="1" xfId="0" applyFill="1" applyBorder="1" applyAlignment="1">
      <alignment vertical="top" wrapText="1"/>
    </xf>
    <xf numFmtId="0" fontId="0" fillId="3" borderId="6" xfId="0" applyFill="1" applyBorder="1" applyAlignment="1">
      <alignment vertical="top" wrapText="1"/>
    </xf>
    <xf numFmtId="0" fontId="0" fillId="3" borderId="1" xfId="0" applyFill="1" applyBorder="1" applyAlignment="1">
      <alignment vertical="top" wrapText="1"/>
    </xf>
    <xf numFmtId="0" fontId="0" fillId="3" borderId="7" xfId="0" applyFill="1" applyBorder="1" applyAlignment="1">
      <alignment vertical="top" wrapText="1"/>
    </xf>
    <xf numFmtId="0" fontId="0" fillId="3" borderId="8" xfId="0" applyFill="1" applyBorder="1" applyAlignment="1">
      <alignment vertical="top" wrapText="1"/>
    </xf>
    <xf numFmtId="0" fontId="3" fillId="0" borderId="0" xfId="2" applyAlignment="1">
      <alignment vertical="top" wrapText="1"/>
    </xf>
    <xf numFmtId="0" fontId="0" fillId="0" borderId="0" xfId="0" applyAlignment="1">
      <alignment vertical="top" wrapText="1"/>
    </xf>
    <xf numFmtId="0" fontId="4" fillId="0" borderId="0" xfId="3" applyBorder="1" applyAlignment="1">
      <alignment vertical="top" wrapText="1"/>
    </xf>
    <xf numFmtId="0" fontId="0" fillId="0" borderId="0" xfId="0" applyAlignment="1">
      <alignment vertical="top" wrapText="1"/>
    </xf>
    <xf numFmtId="0" fontId="1" fillId="2" borderId="1" xfId="1" applyFill="1" applyBorder="1" applyAlignment="1">
      <alignment vertical="top" wrapText="1"/>
    </xf>
    <xf numFmtId="0" fontId="0" fillId="0" borderId="0" xfId="0" applyAlignment="1">
      <alignment wrapText="1"/>
    </xf>
    <xf numFmtId="0" fontId="0" fillId="0" borderId="1" xfId="0" applyBorder="1"/>
    <xf numFmtId="0" fontId="0" fillId="0" borderId="1" xfId="0" applyBorder="1" applyAlignment="1">
      <alignment wrapText="1"/>
    </xf>
    <xf numFmtId="0" fontId="0" fillId="3" borderId="1" xfId="0" applyFill="1" applyBorder="1" applyAlignment="1">
      <alignment horizontal="center"/>
    </xf>
    <xf numFmtId="0" fontId="0" fillId="0" borderId="0" xfId="0" applyAlignment="1">
      <alignment vertical="top" wrapText="1"/>
    </xf>
    <xf numFmtId="0" fontId="1" fillId="0" borderId="10" xfId="1" applyBorder="1" applyAlignment="1">
      <alignment vertical="center" wrapText="1"/>
    </xf>
    <xf numFmtId="14" fontId="0" fillId="3" borderId="6" xfId="0" applyNumberFormat="1" applyFill="1" applyBorder="1" applyAlignment="1">
      <alignment horizontal="left" vertical="top" wrapText="1"/>
    </xf>
    <xf numFmtId="14" fontId="0" fillId="3" borderId="7" xfId="0" applyNumberFormat="1" applyFill="1" applyBorder="1" applyAlignment="1">
      <alignment horizontal="left" vertical="top" wrapText="1"/>
    </xf>
    <xf numFmtId="14" fontId="0" fillId="2" borderId="1" xfId="0" applyNumberFormat="1" applyFill="1" applyBorder="1" applyAlignment="1">
      <alignment horizontal="left" vertical="top" wrapText="1"/>
    </xf>
    <xf numFmtId="14" fontId="0" fillId="0" borderId="0" xfId="0" applyNumberFormat="1" applyAlignment="1">
      <alignment horizontal="left" vertical="top" wrapText="1"/>
    </xf>
    <xf numFmtId="0" fontId="1" fillId="0" borderId="0" xfId="1"/>
    <xf numFmtId="0" fontId="4" fillId="0" borderId="2" xfId="3" applyAlignment="1">
      <alignment vertical="top" wrapText="1"/>
    </xf>
    <xf numFmtId="0" fontId="3" fillId="0" borderId="0" xfId="2" applyAlignment="1">
      <alignment vertical="top" wrapText="1"/>
    </xf>
    <xf numFmtId="0" fontId="0" fillId="0" borderId="0" xfId="0" applyAlignment="1">
      <alignment vertical="top" wrapText="1"/>
    </xf>
    <xf numFmtId="0" fontId="0" fillId="0" borderId="9" xfId="0" applyBorder="1" applyAlignment="1">
      <alignment vertical="top" wrapText="1"/>
    </xf>
    <xf numFmtId="0" fontId="0" fillId="0" borderId="0" xfId="0" applyBorder="1" applyAlignment="1">
      <alignment vertical="top" wrapText="1"/>
    </xf>
    <xf numFmtId="0" fontId="0" fillId="0" borderId="0" xfId="0" applyFill="1" applyBorder="1" applyAlignment="1">
      <alignment vertical="top" wrapText="1"/>
    </xf>
    <xf numFmtId="14" fontId="0" fillId="0" borderId="0" xfId="0" applyNumberFormat="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 xfId="0" applyFill="1" applyBorder="1" applyAlignment="1">
      <alignment vertical="top" wrapText="1"/>
    </xf>
  </cellXfs>
  <cellStyles count="4">
    <cellStyle name="タイトル" xfId="2" builtinId="15"/>
    <cellStyle name="ハイパーリンク" xfId="1" builtinId="8"/>
    <cellStyle name="見出し 1" xfId="3" builtinId="1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379924</xdr:colOff>
      <xdr:row>52</xdr:row>
      <xdr:rowOff>36547</xdr:rowOff>
    </xdr:to>
    <xdr:pic>
      <xdr:nvPicPr>
        <xdr:cNvPr id="2" name="図 1">
          <a:extLst>
            <a:ext uri="{FF2B5EF4-FFF2-40B4-BE49-F238E27FC236}">
              <a16:creationId xmlns:a16="http://schemas.microsoft.com/office/drawing/2014/main" id="{3375ADDA-C9A5-F223-286F-D0AEB39DCA82}"/>
            </a:ext>
          </a:extLst>
        </xdr:cNvPr>
        <xdr:cNvPicPr>
          <a:picLocks noChangeAspect="1"/>
        </xdr:cNvPicPr>
      </xdr:nvPicPr>
      <xdr:blipFill>
        <a:blip xmlns:r="http://schemas.openxmlformats.org/officeDocument/2006/relationships" r:embed="rId1"/>
        <a:stretch>
          <a:fillRect/>
        </a:stretch>
      </xdr:blipFill>
      <xdr:spPr>
        <a:xfrm>
          <a:off x="0" y="0"/>
          <a:ext cx="8609524" cy="12419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doi.org/10.60430/digital.guidebook0015" TargetMode="External"/><Relationship Id="rId13" Type="http://schemas.openxmlformats.org/officeDocument/2006/relationships/hyperlink" Target="https://doi.org/10.60430/digital.e-learning0001" TargetMode="External"/><Relationship Id="rId18" Type="http://schemas.openxmlformats.org/officeDocument/2006/relationships/hyperlink" Target="https://doi.org/10.60430/digital.e-learning0001" TargetMode="External"/><Relationship Id="rId26" Type="http://schemas.openxmlformats.org/officeDocument/2006/relationships/hyperlink" Target="https://doi.org/10.60430/digital.guidebook0016" TargetMode="External"/><Relationship Id="rId3" Type="http://schemas.openxmlformats.org/officeDocument/2006/relationships/hyperlink" Target="https://manabi-dx.ipa.go.jp/courses/00037-000003" TargetMode="External"/><Relationship Id="rId21" Type="http://schemas.openxmlformats.org/officeDocument/2006/relationships/hyperlink" Target="https://doi.org/10.60430/digital.other0004" TargetMode="External"/><Relationship Id="rId7" Type="http://schemas.openxmlformats.org/officeDocument/2006/relationships/hyperlink" Target="https://www.jimin.jp/news/policy/208287.html" TargetMode="External"/><Relationship Id="rId12" Type="http://schemas.openxmlformats.org/officeDocument/2006/relationships/hyperlink" Target="https://doi.org/10.60430/digital.other0003" TargetMode="External"/><Relationship Id="rId17" Type="http://schemas.openxmlformats.org/officeDocument/2006/relationships/hyperlink" Target="https://www.ipa.go.jp/digital/ai/data.html" TargetMode="External"/><Relationship Id="rId25" Type="http://schemas.openxmlformats.org/officeDocument/2006/relationships/hyperlink" Target="https://doi.org/10.60430/digital.guidebook0016" TargetMode="External"/><Relationship Id="rId2" Type="http://schemas.openxmlformats.org/officeDocument/2006/relationships/hyperlink" Target="https://github.com/JDA-DM/GIF/tree/main/460_%E5%AE%9F%E8%B7%B5%E3%82%AC%E3%82%A4%E3%83%89%E3%83%96%E3%83%83%E3%82%AF/docx" TargetMode="External"/><Relationship Id="rId16" Type="http://schemas.openxmlformats.org/officeDocument/2006/relationships/hyperlink" Target="https://doi.org/10.60430/digital.other0017" TargetMode="External"/><Relationship Id="rId20" Type="http://schemas.openxmlformats.org/officeDocument/2006/relationships/hyperlink" Target="https://doi.org/10.60430/digital.other0002" TargetMode="External"/><Relationship Id="rId29" Type="http://schemas.openxmlformats.org/officeDocument/2006/relationships/hyperlink" Target="https://doi.org/10.60430/digital.guidebook0001" TargetMode="External"/><Relationship Id="rId1" Type="http://schemas.openxmlformats.org/officeDocument/2006/relationships/hyperlink" Target="https://github.com/JDA-DM/GIF/tree/main/460_%E5%AE%9F%E8%B7%B5%E3%82%AC%E3%82%A4%E3%83%89%E3%83%96%E3%83%83%E3%82%AF/docx" TargetMode="External"/><Relationship Id="rId6" Type="http://schemas.openxmlformats.org/officeDocument/2006/relationships/hyperlink" Target="https://www.digital.go.jp/assets/contents/node/basic_page/field_ref_resources/5ecac8cc-50f1-4168-b989-2bcaabffe870/b24ac613/20230609_policies_priority_outline_05.pdf" TargetMode="External"/><Relationship Id="rId11" Type="http://schemas.openxmlformats.org/officeDocument/2006/relationships/hyperlink" Target="https://doi.org/10.60430/digital.cases0002" TargetMode="External"/><Relationship Id="rId24" Type="http://schemas.openxmlformats.org/officeDocument/2006/relationships/hyperlink" Target="https://doi.org/10.60430/digital.guidebook0016" TargetMode="External"/><Relationship Id="rId5" Type="http://schemas.openxmlformats.org/officeDocument/2006/relationships/hyperlink" Target="https://www.digital.go.jp/assets/contents/node/basic_page/field_ref_resources/63d84bdb-0a7d-479b-8cce-565ed146f03b/02063701/policies_data_strategy_outline_02.pdf" TargetMode="External"/><Relationship Id="rId15" Type="http://schemas.openxmlformats.org/officeDocument/2006/relationships/hyperlink" Target="https://doi.org/10.60430/digital.other0018" TargetMode="External"/><Relationship Id="rId23" Type="http://schemas.openxmlformats.org/officeDocument/2006/relationships/hyperlink" Target="https://www.youtube.com/watch?v=pQY8ESK05mg" TargetMode="External"/><Relationship Id="rId28" Type="http://schemas.openxmlformats.org/officeDocument/2006/relationships/hyperlink" Target="https://doi.org/10.60430/digital.cases0001" TargetMode="External"/><Relationship Id="rId10" Type="http://schemas.openxmlformats.org/officeDocument/2006/relationships/hyperlink" Target="https://doi.org/10.60430/digital.guidebook0023" TargetMode="External"/><Relationship Id="rId19" Type="http://schemas.openxmlformats.org/officeDocument/2006/relationships/hyperlink" Target="https://www.ipa.go.jp/digital/data/m42obm000000flkc-att/recommend-data-use-for-management.pdf" TargetMode="External"/><Relationship Id="rId31" Type="http://schemas.openxmlformats.org/officeDocument/2006/relationships/printerSettings" Target="../printerSettings/printerSettings3.bin"/><Relationship Id="rId4" Type="http://schemas.openxmlformats.org/officeDocument/2006/relationships/hyperlink" Target="https://elaws.e-gov.go.jp/document?lawid=428AC1000000103" TargetMode="External"/><Relationship Id="rId9" Type="http://schemas.openxmlformats.org/officeDocument/2006/relationships/hyperlink" Target="https://doi.org/10.60430/digital.guidebook0022" TargetMode="External"/><Relationship Id="rId14" Type="http://schemas.openxmlformats.org/officeDocument/2006/relationships/hyperlink" Target="https://doi.org/10.60430/digital.cases0002" TargetMode="External"/><Relationship Id="rId22" Type="http://schemas.openxmlformats.org/officeDocument/2006/relationships/hyperlink" Target="https://doi.org/10.60430/digital.other0006" TargetMode="External"/><Relationship Id="rId27" Type="http://schemas.openxmlformats.org/officeDocument/2006/relationships/hyperlink" Target="https://doi.org/10.60430/digital.guidebook0016" TargetMode="External"/><Relationship Id="rId30" Type="http://schemas.openxmlformats.org/officeDocument/2006/relationships/hyperlink" Target="https://doi.org/10.60430/digital.other002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3EAE0-5274-4EFE-B831-D4F12ACC388B}">
  <dimension ref="A1"/>
  <sheetViews>
    <sheetView tabSelected="1" workbookViewId="0"/>
  </sheetViews>
  <sheetFormatPr defaultRowHeight="18.75"/>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071D-D189-4180-B367-6C78CD7E6937}">
  <dimension ref="A1:K15"/>
  <sheetViews>
    <sheetView zoomScaleNormal="100" zoomScaleSheetLayoutView="115" workbookViewId="0">
      <selection sqref="A1:H1"/>
    </sheetView>
  </sheetViews>
  <sheetFormatPr defaultColWidth="9" defaultRowHeight="18.75"/>
  <cols>
    <col min="1" max="16384" width="9" style="1"/>
  </cols>
  <sheetData>
    <row r="1" spans="1:11" ht="30">
      <c r="A1" s="24" t="s">
        <v>20</v>
      </c>
      <c r="B1" s="24"/>
      <c r="C1" s="24"/>
      <c r="D1" s="24"/>
      <c r="E1" s="24"/>
      <c r="F1" s="24"/>
      <c r="G1" s="24"/>
      <c r="H1" s="24"/>
      <c r="I1" s="7"/>
      <c r="J1" s="7"/>
      <c r="K1" s="7"/>
    </row>
    <row r="2" spans="1:11">
      <c r="A2" s="25"/>
      <c r="B2" s="25"/>
      <c r="C2" s="25"/>
      <c r="D2" s="25"/>
      <c r="E2" s="25"/>
      <c r="F2" s="25"/>
      <c r="G2" s="25"/>
      <c r="H2" s="25"/>
    </row>
    <row r="3" spans="1:11" ht="25.5" thickBot="1">
      <c r="A3" s="23" t="s">
        <v>52</v>
      </c>
      <c r="B3" s="23"/>
      <c r="C3" s="23"/>
      <c r="D3" s="23"/>
      <c r="E3" s="23"/>
      <c r="F3" s="23"/>
      <c r="G3" s="23"/>
      <c r="H3" s="23"/>
      <c r="I3" s="9"/>
      <c r="J3" s="9"/>
      <c r="K3" s="9"/>
    </row>
    <row r="4" spans="1:11" ht="136.5" customHeight="1" thickTop="1">
      <c r="A4" s="26" t="s">
        <v>108</v>
      </c>
      <c r="B4" s="26"/>
      <c r="C4" s="26"/>
      <c r="D4" s="26"/>
      <c r="E4" s="26"/>
      <c r="F4" s="26"/>
      <c r="G4" s="26"/>
      <c r="H4" s="26"/>
    </row>
    <row r="5" spans="1:11" ht="25.5" thickBot="1">
      <c r="A5" s="23" t="s">
        <v>53</v>
      </c>
      <c r="B5" s="23"/>
      <c r="C5" s="23"/>
      <c r="D5" s="23"/>
      <c r="E5" s="23"/>
      <c r="F5" s="23"/>
      <c r="G5" s="23"/>
      <c r="H5" s="23"/>
    </row>
    <row r="6" spans="1:11" ht="84.75" customHeight="1" thickTop="1">
      <c r="A6" s="28" t="s">
        <v>109</v>
      </c>
      <c r="B6" s="28"/>
      <c r="C6" s="28"/>
      <c r="D6" s="28"/>
      <c r="E6" s="28"/>
      <c r="F6" s="28"/>
      <c r="G6" s="28"/>
      <c r="H6" s="28"/>
    </row>
    <row r="7" spans="1:11" ht="25.5" thickBot="1">
      <c r="A7" s="23" t="s">
        <v>54</v>
      </c>
      <c r="B7" s="23"/>
      <c r="C7" s="23"/>
      <c r="D7" s="23"/>
      <c r="E7" s="23"/>
      <c r="F7" s="23"/>
      <c r="G7" s="23"/>
      <c r="H7" s="23"/>
    </row>
    <row r="8" spans="1:11">
      <c r="A8" s="29">
        <v>45573</v>
      </c>
      <c r="B8" s="27"/>
      <c r="C8" s="27" t="s">
        <v>55</v>
      </c>
      <c r="D8" s="27"/>
      <c r="E8" s="27"/>
      <c r="F8" s="27"/>
      <c r="G8" s="27"/>
      <c r="H8" s="27"/>
    </row>
    <row r="9" spans="1:11">
      <c r="A9" s="27"/>
      <c r="B9" s="27"/>
      <c r="C9" s="27"/>
      <c r="D9" s="27"/>
      <c r="E9" s="27"/>
      <c r="F9" s="27"/>
      <c r="G9" s="27"/>
      <c r="H9" s="27"/>
    </row>
    <row r="10" spans="1:11">
      <c r="A10" s="27"/>
      <c r="B10" s="27"/>
      <c r="C10" s="27"/>
      <c r="D10" s="27"/>
      <c r="E10" s="27"/>
      <c r="F10" s="27"/>
      <c r="G10" s="27"/>
      <c r="H10" s="27"/>
    </row>
    <row r="11" spans="1:11">
      <c r="A11" s="27"/>
      <c r="B11" s="27"/>
      <c r="C11" s="27"/>
      <c r="D11" s="27"/>
      <c r="E11" s="27"/>
      <c r="F11" s="27"/>
      <c r="G11" s="27"/>
      <c r="H11" s="27"/>
    </row>
    <row r="12" spans="1:11">
      <c r="A12" s="27"/>
      <c r="B12" s="27"/>
      <c r="C12" s="27"/>
      <c r="D12" s="27"/>
      <c r="E12" s="27"/>
      <c r="F12" s="27"/>
      <c r="G12" s="27"/>
      <c r="H12" s="27"/>
    </row>
    <row r="13" spans="1:11">
      <c r="A13" s="27"/>
      <c r="B13" s="27"/>
      <c r="C13" s="27"/>
      <c r="D13" s="27"/>
      <c r="E13" s="27"/>
      <c r="F13" s="27"/>
      <c r="G13" s="27"/>
      <c r="H13" s="27"/>
    </row>
    <row r="14" spans="1:11">
      <c r="A14" s="27"/>
      <c r="B14" s="27"/>
      <c r="C14" s="27"/>
      <c r="D14" s="27"/>
      <c r="E14" s="27"/>
      <c r="F14" s="27"/>
      <c r="G14" s="27"/>
      <c r="H14" s="27"/>
    </row>
    <row r="15" spans="1:11">
      <c r="A15" s="27"/>
      <c r="B15" s="27"/>
      <c r="C15" s="27"/>
      <c r="D15" s="27"/>
      <c r="E15" s="27"/>
      <c r="F15" s="27"/>
      <c r="G15" s="27"/>
      <c r="H15" s="27"/>
    </row>
  </sheetData>
  <mergeCells count="23">
    <mergeCell ref="A15:B15"/>
    <mergeCell ref="C15:H15"/>
    <mergeCell ref="A12:B12"/>
    <mergeCell ref="C12:H12"/>
    <mergeCell ref="A13:B13"/>
    <mergeCell ref="C13:H13"/>
    <mergeCell ref="A14:B14"/>
    <mergeCell ref="C14:H14"/>
    <mergeCell ref="A11:B11"/>
    <mergeCell ref="C11:H11"/>
    <mergeCell ref="A5:H5"/>
    <mergeCell ref="A6:H6"/>
    <mergeCell ref="A8:B8"/>
    <mergeCell ref="C8:H8"/>
    <mergeCell ref="A9:B9"/>
    <mergeCell ref="C9:H9"/>
    <mergeCell ref="A10:B10"/>
    <mergeCell ref="C10:H10"/>
    <mergeCell ref="A3:H3"/>
    <mergeCell ref="A1:H1"/>
    <mergeCell ref="A2:H2"/>
    <mergeCell ref="A4:H4"/>
    <mergeCell ref="A7:H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E4D13-FFAF-42E2-917C-E4C230207588}">
  <dimension ref="A1:N42"/>
  <sheetViews>
    <sheetView zoomScale="80" zoomScaleNormal="80" zoomScaleSheetLayoutView="25" workbookViewId="0">
      <pane xSplit="2" ySplit="2" topLeftCell="C3" activePane="bottomRight" state="frozen"/>
      <selection pane="topRight" activeCell="C1" sqref="C1"/>
      <selection pane="bottomLeft" activeCell="A3" sqref="A3"/>
      <selection pane="bottomRight"/>
    </sheetView>
  </sheetViews>
  <sheetFormatPr defaultColWidth="9" defaultRowHeight="18.75"/>
  <cols>
    <col min="1" max="1" width="4.375" style="1" bestFit="1" customWidth="1"/>
    <col min="2" max="2" width="33.375" style="1" customWidth="1"/>
    <col min="3" max="3" width="25.625" style="1" customWidth="1"/>
    <col min="4" max="4" width="11.375" style="21" bestFit="1" customWidth="1"/>
    <col min="5" max="5" width="9" style="1" bestFit="1" customWidth="1"/>
    <col min="6" max="6" width="9" style="8" customWidth="1"/>
    <col min="7" max="7" width="35.875" style="16" customWidth="1"/>
    <col min="8" max="14" width="21.375" style="1" customWidth="1"/>
    <col min="15" max="16384" width="9" style="1"/>
  </cols>
  <sheetData>
    <row r="1" spans="1:14" ht="21.75" customHeight="1">
      <c r="A1" s="3" t="s">
        <v>24</v>
      </c>
      <c r="B1" s="3" t="s">
        <v>28</v>
      </c>
      <c r="C1" s="6" t="s">
        <v>79</v>
      </c>
      <c r="D1" s="18" t="s">
        <v>3</v>
      </c>
      <c r="E1" s="3" t="s">
        <v>0</v>
      </c>
      <c r="F1" s="3" t="s">
        <v>65</v>
      </c>
      <c r="G1" s="3" t="s">
        <v>104</v>
      </c>
      <c r="H1" s="30" t="s">
        <v>50</v>
      </c>
      <c r="I1" s="31"/>
      <c r="J1" s="31"/>
      <c r="K1" s="31"/>
      <c r="L1" s="31"/>
      <c r="M1" s="31"/>
      <c r="N1" s="32"/>
    </row>
    <row r="2" spans="1:14">
      <c r="A2" s="5"/>
      <c r="B2" s="5"/>
      <c r="C2" s="5"/>
      <c r="D2" s="19"/>
      <c r="E2" s="5"/>
      <c r="F2" s="5"/>
      <c r="G2" s="5"/>
      <c r="H2" s="4" t="s">
        <v>21</v>
      </c>
      <c r="I2" s="4" t="s">
        <v>45</v>
      </c>
      <c r="J2" s="4" t="s">
        <v>46</v>
      </c>
      <c r="K2" s="4" t="s">
        <v>22</v>
      </c>
      <c r="L2" s="4" t="s">
        <v>47</v>
      </c>
      <c r="M2" s="4" t="s">
        <v>23</v>
      </c>
      <c r="N2" s="4" t="s">
        <v>48</v>
      </c>
    </row>
    <row r="3" spans="1:14">
      <c r="A3" s="4">
        <f>ROW()-2</f>
        <v>1</v>
      </c>
      <c r="B3" s="2" t="s">
        <v>4</v>
      </c>
      <c r="C3" s="2" t="s">
        <v>2</v>
      </c>
      <c r="D3" s="20">
        <v>45216</v>
      </c>
      <c r="E3" s="2" t="s">
        <v>1</v>
      </c>
      <c r="F3" s="2" t="s">
        <v>63</v>
      </c>
      <c r="G3" s="22" t="s">
        <v>110</v>
      </c>
      <c r="H3" s="2" t="s">
        <v>49</v>
      </c>
      <c r="I3" s="2" t="s">
        <v>49</v>
      </c>
      <c r="J3" s="2" t="s">
        <v>49</v>
      </c>
      <c r="K3" s="2" t="s">
        <v>49</v>
      </c>
      <c r="L3" s="2" t="s">
        <v>49</v>
      </c>
      <c r="M3" s="2" t="s">
        <v>49</v>
      </c>
      <c r="N3" s="2" t="s">
        <v>49</v>
      </c>
    </row>
    <row r="4" spans="1:14">
      <c r="A4" s="4">
        <f t="shared" ref="A4:A41" si="0">ROW()-2</f>
        <v>2</v>
      </c>
      <c r="B4" s="2" t="s">
        <v>68</v>
      </c>
      <c r="C4" s="2" t="s">
        <v>2</v>
      </c>
      <c r="D4" s="20" t="s">
        <v>6</v>
      </c>
      <c r="E4" s="2" t="s">
        <v>6</v>
      </c>
      <c r="F4" s="2" t="s">
        <v>63</v>
      </c>
      <c r="G4" s="2" t="s">
        <v>6</v>
      </c>
      <c r="H4" s="2" t="s">
        <v>49</v>
      </c>
      <c r="I4" s="2" t="s">
        <v>49</v>
      </c>
      <c r="J4" s="2" t="s">
        <v>49</v>
      </c>
      <c r="K4" s="2" t="s">
        <v>49</v>
      </c>
      <c r="L4" s="2" t="s">
        <v>49</v>
      </c>
      <c r="M4" s="2" t="s">
        <v>49</v>
      </c>
      <c r="N4" s="2"/>
    </row>
    <row r="5" spans="1:14" ht="37.5">
      <c r="A5" s="4">
        <f t="shared" si="0"/>
        <v>3</v>
      </c>
      <c r="B5" s="2" t="s">
        <v>5</v>
      </c>
      <c r="C5" s="2" t="s">
        <v>2</v>
      </c>
      <c r="D5" s="20">
        <v>45439</v>
      </c>
      <c r="E5" s="2" t="s">
        <v>1</v>
      </c>
      <c r="F5" s="2" t="s">
        <v>63</v>
      </c>
      <c r="G5" s="11" t="s">
        <v>89</v>
      </c>
      <c r="H5" s="2" t="s">
        <v>49</v>
      </c>
      <c r="I5" s="2" t="s">
        <v>49</v>
      </c>
      <c r="J5" s="2" t="s">
        <v>49</v>
      </c>
      <c r="K5" s="2" t="s">
        <v>49</v>
      </c>
      <c r="L5" s="2"/>
      <c r="M5" s="2"/>
      <c r="N5" s="2"/>
    </row>
    <row r="6" spans="1:14" s="10" customFormat="1" ht="37.5">
      <c r="A6" s="4">
        <f t="shared" si="0"/>
        <v>4</v>
      </c>
      <c r="B6" s="2" t="s">
        <v>90</v>
      </c>
      <c r="C6" s="2" t="s">
        <v>2</v>
      </c>
      <c r="D6" s="20">
        <v>45565</v>
      </c>
      <c r="E6" s="2" t="s">
        <v>1</v>
      </c>
      <c r="F6" s="2" t="s">
        <v>63</v>
      </c>
      <c r="G6" s="11" t="s">
        <v>92</v>
      </c>
      <c r="H6" s="2" t="s">
        <v>49</v>
      </c>
      <c r="I6" s="2" t="s">
        <v>49</v>
      </c>
      <c r="J6" s="2" t="s">
        <v>49</v>
      </c>
      <c r="K6" s="2" t="s">
        <v>49</v>
      </c>
      <c r="L6" s="2" t="s">
        <v>49</v>
      </c>
      <c r="M6" s="2" t="s">
        <v>49</v>
      </c>
      <c r="N6" s="2"/>
    </row>
    <row r="7" spans="1:14" s="16" customFormat="1" ht="37.5">
      <c r="A7" s="4">
        <f t="shared" si="0"/>
        <v>5</v>
      </c>
      <c r="B7" s="2" t="s">
        <v>91</v>
      </c>
      <c r="C7" s="2" t="s">
        <v>2</v>
      </c>
      <c r="D7" s="20">
        <v>45565</v>
      </c>
      <c r="E7" s="2" t="s">
        <v>1</v>
      </c>
      <c r="F7" s="2" t="s">
        <v>63</v>
      </c>
      <c r="G7" s="11" t="s">
        <v>93</v>
      </c>
      <c r="H7" s="2" t="s">
        <v>49</v>
      </c>
      <c r="I7" s="2" t="s">
        <v>49</v>
      </c>
      <c r="J7" s="2" t="s">
        <v>49</v>
      </c>
      <c r="K7" s="2" t="s">
        <v>49</v>
      </c>
      <c r="L7" s="2" t="s">
        <v>49</v>
      </c>
      <c r="M7" s="2" t="s">
        <v>49</v>
      </c>
      <c r="N7" s="2"/>
    </row>
    <row r="8" spans="1:14" s="10" customFormat="1">
      <c r="A8" s="4">
        <f t="shared" si="0"/>
        <v>6</v>
      </c>
      <c r="B8" s="2" t="s">
        <v>72</v>
      </c>
      <c r="C8" s="2" t="s">
        <v>59</v>
      </c>
      <c r="D8" s="20" t="s">
        <v>6</v>
      </c>
      <c r="E8" s="2" t="s">
        <v>6</v>
      </c>
      <c r="F8" s="2" t="s">
        <v>63</v>
      </c>
      <c r="G8" s="2" t="s">
        <v>6</v>
      </c>
      <c r="H8" s="2"/>
      <c r="I8" s="2"/>
      <c r="J8" s="2"/>
      <c r="K8" s="2"/>
      <c r="L8" s="2"/>
      <c r="M8" s="2" t="s">
        <v>49</v>
      </c>
      <c r="N8" s="2"/>
    </row>
    <row r="9" spans="1:14" ht="37.5">
      <c r="A9" s="4">
        <f t="shared" si="0"/>
        <v>7</v>
      </c>
      <c r="B9" s="2" t="s">
        <v>25</v>
      </c>
      <c r="C9" s="2" t="s">
        <v>2</v>
      </c>
      <c r="D9" s="20">
        <v>45378</v>
      </c>
      <c r="E9" s="2" t="s">
        <v>1</v>
      </c>
      <c r="F9" s="2" t="s">
        <v>63</v>
      </c>
      <c r="G9" s="11" t="s">
        <v>106</v>
      </c>
      <c r="H9" s="2" t="s">
        <v>49</v>
      </c>
      <c r="I9" s="2" t="s">
        <v>49</v>
      </c>
      <c r="J9" s="2" t="s">
        <v>49</v>
      </c>
      <c r="K9" s="2" t="s">
        <v>49</v>
      </c>
      <c r="L9" s="2" t="s">
        <v>49</v>
      </c>
      <c r="M9" s="2" t="s">
        <v>49</v>
      </c>
      <c r="N9" s="2" t="s">
        <v>49</v>
      </c>
    </row>
    <row r="10" spans="1:14" ht="93.75">
      <c r="A10" s="4">
        <f t="shared" si="0"/>
        <v>8</v>
      </c>
      <c r="B10" s="2" t="s">
        <v>26</v>
      </c>
      <c r="C10" s="2" t="s">
        <v>59</v>
      </c>
      <c r="D10" s="20" t="s">
        <v>6</v>
      </c>
      <c r="E10" s="2" t="s">
        <v>6</v>
      </c>
      <c r="F10" s="2" t="s">
        <v>64</v>
      </c>
      <c r="G10" s="11" t="s">
        <v>66</v>
      </c>
      <c r="H10" s="2"/>
      <c r="I10" s="2" t="s">
        <v>49</v>
      </c>
      <c r="J10" s="2"/>
      <c r="K10" s="2" t="s">
        <v>49</v>
      </c>
      <c r="L10" s="2" t="s">
        <v>49</v>
      </c>
      <c r="M10" s="2" t="s">
        <v>49</v>
      </c>
      <c r="N10" s="2"/>
    </row>
    <row r="11" spans="1:14" ht="93.75">
      <c r="A11" s="4">
        <f t="shared" si="0"/>
        <v>9</v>
      </c>
      <c r="B11" s="2" t="s">
        <v>27</v>
      </c>
      <c r="C11" s="2" t="s">
        <v>59</v>
      </c>
      <c r="D11" s="20" t="s">
        <v>6</v>
      </c>
      <c r="E11" s="2" t="s">
        <v>6</v>
      </c>
      <c r="F11" s="2" t="s">
        <v>64</v>
      </c>
      <c r="G11" s="11" t="s">
        <v>66</v>
      </c>
      <c r="H11" s="2"/>
      <c r="I11" s="2" t="s">
        <v>49</v>
      </c>
      <c r="J11" s="2"/>
      <c r="K11" s="2" t="s">
        <v>49</v>
      </c>
      <c r="L11" s="2" t="s">
        <v>49</v>
      </c>
      <c r="M11" s="2" t="s">
        <v>49</v>
      </c>
      <c r="N11" s="2"/>
    </row>
    <row r="12" spans="1:14" ht="37.5">
      <c r="A12" s="4">
        <f t="shared" si="0"/>
        <v>10</v>
      </c>
      <c r="B12" s="2" t="s">
        <v>10</v>
      </c>
      <c r="C12" s="2" t="s">
        <v>59</v>
      </c>
      <c r="D12" s="20">
        <v>44985</v>
      </c>
      <c r="E12" s="2" t="s">
        <v>1</v>
      </c>
      <c r="F12" s="2" t="s">
        <v>63</v>
      </c>
      <c r="G12" s="11" t="s">
        <v>94</v>
      </c>
      <c r="H12" s="2"/>
      <c r="I12" s="2" t="s">
        <v>49</v>
      </c>
      <c r="J12" s="2"/>
      <c r="K12" s="2" t="s">
        <v>49</v>
      </c>
      <c r="L12" s="2"/>
      <c r="M12" s="2" t="s">
        <v>49</v>
      </c>
      <c r="N12" s="2"/>
    </row>
    <row r="13" spans="1:14" ht="37.5">
      <c r="A13" s="4">
        <f t="shared" si="0"/>
        <v>11</v>
      </c>
      <c r="B13" s="2" t="s">
        <v>29</v>
      </c>
      <c r="C13" s="2" t="s">
        <v>56</v>
      </c>
      <c r="D13" s="20">
        <v>45216</v>
      </c>
      <c r="E13" s="2" t="s">
        <v>1</v>
      </c>
      <c r="F13" s="2" t="s">
        <v>63</v>
      </c>
      <c r="G13" s="11" t="s">
        <v>95</v>
      </c>
      <c r="H13" s="2" t="s">
        <v>49</v>
      </c>
      <c r="I13" s="2" t="s">
        <v>49</v>
      </c>
      <c r="J13" s="2" t="s">
        <v>49</v>
      </c>
      <c r="K13" s="2" t="s">
        <v>49</v>
      </c>
      <c r="L13" s="2" t="s">
        <v>49</v>
      </c>
      <c r="M13" s="2" t="s">
        <v>49</v>
      </c>
      <c r="N13" s="2"/>
    </row>
    <row r="14" spans="1:14" ht="37.5">
      <c r="A14" s="4">
        <f t="shared" si="0"/>
        <v>12</v>
      </c>
      <c r="B14" s="2" t="s">
        <v>78</v>
      </c>
      <c r="C14" s="2" t="s">
        <v>59</v>
      </c>
      <c r="D14" s="20">
        <v>45510</v>
      </c>
      <c r="E14" s="2" t="s">
        <v>1</v>
      </c>
      <c r="F14" s="2" t="s">
        <v>63</v>
      </c>
      <c r="G14" s="11" t="s">
        <v>77</v>
      </c>
      <c r="H14" s="2" t="s">
        <v>49</v>
      </c>
      <c r="I14" s="2" t="s">
        <v>49</v>
      </c>
      <c r="J14" s="2" t="s">
        <v>49</v>
      </c>
      <c r="K14" s="2" t="s">
        <v>49</v>
      </c>
      <c r="L14" s="2" t="s">
        <v>49</v>
      </c>
      <c r="M14" s="2" t="s">
        <v>49</v>
      </c>
      <c r="N14" s="2"/>
    </row>
    <row r="15" spans="1:14" ht="37.5">
      <c r="A15" s="4">
        <f t="shared" si="0"/>
        <v>13</v>
      </c>
      <c r="B15" s="2" t="s">
        <v>30</v>
      </c>
      <c r="C15" s="2" t="s">
        <v>114</v>
      </c>
      <c r="D15" s="20">
        <v>45216</v>
      </c>
      <c r="E15" s="2" t="s">
        <v>1</v>
      </c>
      <c r="F15" s="2" t="s">
        <v>63</v>
      </c>
      <c r="G15" s="11" t="s">
        <v>96</v>
      </c>
      <c r="H15" s="2" t="s">
        <v>49</v>
      </c>
      <c r="I15" s="2"/>
      <c r="J15" s="2"/>
      <c r="K15" s="2"/>
      <c r="L15" s="2"/>
      <c r="M15" s="2"/>
      <c r="N15" s="2"/>
    </row>
    <row r="16" spans="1:14" ht="37.5">
      <c r="A16" s="4">
        <f t="shared" si="0"/>
        <v>14</v>
      </c>
      <c r="B16" s="2" t="s">
        <v>31</v>
      </c>
      <c r="C16" s="2" t="s">
        <v>114</v>
      </c>
      <c r="D16" s="20">
        <v>45378</v>
      </c>
      <c r="E16" s="2" t="s">
        <v>1</v>
      </c>
      <c r="F16" s="2" t="s">
        <v>63</v>
      </c>
      <c r="G16" s="11" t="s">
        <v>106</v>
      </c>
      <c r="H16" s="2" t="s">
        <v>49</v>
      </c>
      <c r="I16" s="2"/>
      <c r="J16" s="2"/>
      <c r="K16" s="2"/>
      <c r="L16" s="2"/>
      <c r="M16" s="2"/>
      <c r="N16" s="2"/>
    </row>
    <row r="17" spans="1:14" ht="37.5">
      <c r="A17" s="4">
        <f t="shared" si="0"/>
        <v>15</v>
      </c>
      <c r="B17" s="2" t="s">
        <v>67</v>
      </c>
      <c r="C17" s="2" t="s">
        <v>57</v>
      </c>
      <c r="D17" s="20" t="s">
        <v>6</v>
      </c>
      <c r="E17" s="2" t="s">
        <v>6</v>
      </c>
      <c r="F17" s="2" t="s">
        <v>63</v>
      </c>
      <c r="G17" s="2" t="s">
        <v>6</v>
      </c>
      <c r="H17" s="2" t="s">
        <v>49</v>
      </c>
      <c r="I17" s="2" t="s">
        <v>49</v>
      </c>
      <c r="J17" s="2" t="s">
        <v>49</v>
      </c>
      <c r="K17" s="2" t="s">
        <v>49</v>
      </c>
      <c r="L17" s="2"/>
      <c r="M17" s="2"/>
      <c r="N17" s="2"/>
    </row>
    <row r="18" spans="1:14" ht="37.5">
      <c r="A18" s="4">
        <f t="shared" si="0"/>
        <v>16</v>
      </c>
      <c r="B18" s="2" t="s">
        <v>11</v>
      </c>
      <c r="C18" s="2" t="s">
        <v>58</v>
      </c>
      <c r="D18" s="20">
        <v>45380</v>
      </c>
      <c r="E18" s="2" t="s">
        <v>1</v>
      </c>
      <c r="F18" s="2" t="s">
        <v>63</v>
      </c>
      <c r="G18" s="11" t="s">
        <v>97</v>
      </c>
      <c r="H18" s="2"/>
      <c r="I18" s="2"/>
      <c r="J18" s="2"/>
      <c r="K18" s="2"/>
      <c r="L18" s="2" t="s">
        <v>49</v>
      </c>
      <c r="M18" s="2" t="s">
        <v>49</v>
      </c>
      <c r="N18" s="2"/>
    </row>
    <row r="19" spans="1:14" ht="56.25">
      <c r="A19" s="4">
        <f t="shared" si="0"/>
        <v>17</v>
      </c>
      <c r="B19" s="2" t="s">
        <v>32</v>
      </c>
      <c r="C19" s="2" t="s">
        <v>57</v>
      </c>
      <c r="D19" s="20">
        <v>45472</v>
      </c>
      <c r="E19" s="2" t="s">
        <v>1</v>
      </c>
      <c r="F19" s="2" t="s">
        <v>63</v>
      </c>
      <c r="G19" s="11" t="s">
        <v>100</v>
      </c>
      <c r="H19" s="2"/>
      <c r="I19" s="2"/>
      <c r="J19" s="2" t="s">
        <v>49</v>
      </c>
      <c r="K19" s="2" t="s">
        <v>49</v>
      </c>
      <c r="L19" s="2"/>
      <c r="M19" s="2"/>
      <c r="N19" s="2"/>
    </row>
    <row r="20" spans="1:14" ht="56.25">
      <c r="A20" s="4">
        <f t="shared" si="0"/>
        <v>18</v>
      </c>
      <c r="B20" s="2" t="s">
        <v>33</v>
      </c>
      <c r="C20" s="2" t="s">
        <v>56</v>
      </c>
      <c r="D20" s="20">
        <v>44440</v>
      </c>
      <c r="E20" s="2" t="s">
        <v>1</v>
      </c>
      <c r="F20" s="2" t="s">
        <v>73</v>
      </c>
      <c r="G20" s="11" t="s">
        <v>14</v>
      </c>
      <c r="H20" s="2" t="s">
        <v>49</v>
      </c>
      <c r="I20" s="2" t="s">
        <v>49</v>
      </c>
      <c r="J20" s="2"/>
      <c r="K20" s="2"/>
      <c r="L20" s="2"/>
      <c r="M20" s="2"/>
      <c r="N20" s="2"/>
    </row>
    <row r="21" spans="1:14" ht="93.75">
      <c r="A21" s="4">
        <f t="shared" si="0"/>
        <v>19</v>
      </c>
      <c r="B21" s="2" t="s">
        <v>17</v>
      </c>
      <c r="C21" s="2" t="s">
        <v>112</v>
      </c>
      <c r="D21" s="20">
        <v>44365</v>
      </c>
      <c r="E21" s="2" t="s">
        <v>16</v>
      </c>
      <c r="F21" s="2" t="s">
        <v>73</v>
      </c>
      <c r="G21" s="11" t="s">
        <v>15</v>
      </c>
      <c r="H21" s="2" t="s">
        <v>49</v>
      </c>
      <c r="I21" s="2" t="s">
        <v>49</v>
      </c>
      <c r="J21" s="2"/>
      <c r="K21" s="2"/>
      <c r="L21" s="2"/>
      <c r="M21" s="2"/>
      <c r="N21" s="2"/>
    </row>
    <row r="22" spans="1:14" ht="93.75">
      <c r="A22" s="4">
        <f t="shared" si="0"/>
        <v>20</v>
      </c>
      <c r="B22" s="2" t="s">
        <v>19</v>
      </c>
      <c r="C22" s="2" t="s">
        <v>56</v>
      </c>
      <c r="D22" s="20">
        <v>45086</v>
      </c>
      <c r="E22" s="2" t="s">
        <v>16</v>
      </c>
      <c r="F22" s="2" t="s">
        <v>64</v>
      </c>
      <c r="G22" s="11" t="s">
        <v>18</v>
      </c>
      <c r="H22" s="2" t="s">
        <v>49</v>
      </c>
      <c r="I22" s="2" t="s">
        <v>49</v>
      </c>
      <c r="J22" s="2"/>
      <c r="K22" s="2"/>
      <c r="L22" s="2"/>
      <c r="M22" s="2"/>
      <c r="N22" s="2"/>
    </row>
    <row r="23" spans="1:14" s="10" customFormat="1" ht="37.5">
      <c r="A23" s="4">
        <f t="shared" si="0"/>
        <v>21</v>
      </c>
      <c r="B23" s="2" t="s">
        <v>74</v>
      </c>
      <c r="C23" s="2" t="s">
        <v>56</v>
      </c>
      <c r="D23" s="20">
        <v>45433</v>
      </c>
      <c r="E23" s="2" t="s">
        <v>16</v>
      </c>
      <c r="F23" s="2" t="s">
        <v>61</v>
      </c>
      <c r="G23" s="11" t="s">
        <v>75</v>
      </c>
      <c r="H23" s="2" t="s">
        <v>49</v>
      </c>
      <c r="I23" s="2" t="s">
        <v>49</v>
      </c>
      <c r="J23" s="2"/>
      <c r="K23" s="2"/>
      <c r="L23" s="2"/>
      <c r="M23" s="2"/>
      <c r="N23" s="2"/>
    </row>
    <row r="24" spans="1:14" ht="37.5">
      <c r="A24" s="4">
        <f t="shared" si="0"/>
        <v>22</v>
      </c>
      <c r="B24" s="2" t="s">
        <v>113</v>
      </c>
      <c r="C24" s="2" t="s">
        <v>59</v>
      </c>
      <c r="D24" s="20">
        <v>44985</v>
      </c>
      <c r="E24" s="2" t="s">
        <v>1</v>
      </c>
      <c r="F24" s="2" t="s">
        <v>63</v>
      </c>
      <c r="G24" s="11" t="s">
        <v>94</v>
      </c>
      <c r="H24" s="2"/>
      <c r="I24" s="2" t="s">
        <v>49</v>
      </c>
      <c r="J24" s="2"/>
      <c r="K24" s="2" t="s">
        <v>49</v>
      </c>
      <c r="L24" s="2"/>
      <c r="M24" s="2" t="s">
        <v>49</v>
      </c>
      <c r="N24" s="2"/>
    </row>
    <row r="25" spans="1:14" ht="37.5">
      <c r="A25" s="4">
        <f t="shared" si="0"/>
        <v>23</v>
      </c>
      <c r="B25" s="2" t="s">
        <v>69</v>
      </c>
      <c r="C25" s="2" t="s">
        <v>2</v>
      </c>
      <c r="D25" s="20" t="s">
        <v>6</v>
      </c>
      <c r="E25" s="2" t="s">
        <v>6</v>
      </c>
      <c r="F25" s="2" t="s">
        <v>63</v>
      </c>
      <c r="G25" s="2" t="s">
        <v>6</v>
      </c>
      <c r="H25" s="2" t="s">
        <v>49</v>
      </c>
      <c r="I25" s="2" t="s">
        <v>49</v>
      </c>
      <c r="J25" s="2" t="s">
        <v>49</v>
      </c>
      <c r="K25" s="2" t="s">
        <v>49</v>
      </c>
      <c r="L25" s="2" t="s">
        <v>49</v>
      </c>
      <c r="M25" s="2" t="s">
        <v>49</v>
      </c>
      <c r="N25" s="2" t="s">
        <v>49</v>
      </c>
    </row>
    <row r="26" spans="1:14" ht="37.5">
      <c r="A26" s="4">
        <f t="shared" si="0"/>
        <v>24</v>
      </c>
      <c r="B26" s="2" t="s">
        <v>34</v>
      </c>
      <c r="C26" s="2" t="s">
        <v>59</v>
      </c>
      <c r="D26" s="20">
        <v>45471</v>
      </c>
      <c r="E26" s="2" t="s">
        <v>1</v>
      </c>
      <c r="F26" s="2" t="s">
        <v>63</v>
      </c>
      <c r="G26" s="11" t="s">
        <v>111</v>
      </c>
      <c r="H26" s="2"/>
      <c r="I26" s="2"/>
      <c r="J26" s="2"/>
      <c r="K26" s="2" t="s">
        <v>49</v>
      </c>
      <c r="L26" s="2" t="s">
        <v>49</v>
      </c>
      <c r="M26" s="2" t="s">
        <v>49</v>
      </c>
      <c r="N26" s="2"/>
    </row>
    <row r="27" spans="1:14" ht="37.5">
      <c r="A27" s="4">
        <f t="shared" si="0"/>
        <v>25</v>
      </c>
      <c r="B27" s="2" t="s">
        <v>71</v>
      </c>
      <c r="C27" s="2" t="s">
        <v>59</v>
      </c>
      <c r="D27" s="20" t="s">
        <v>6</v>
      </c>
      <c r="E27" s="2" t="s">
        <v>6</v>
      </c>
      <c r="F27" s="2" t="s">
        <v>63</v>
      </c>
      <c r="G27" s="2" t="s">
        <v>6</v>
      </c>
      <c r="H27" s="2"/>
      <c r="I27" s="2"/>
      <c r="J27" s="2"/>
      <c r="K27" s="2" t="s">
        <v>49</v>
      </c>
      <c r="L27" s="2" t="s">
        <v>49</v>
      </c>
      <c r="M27" s="2" t="s">
        <v>49</v>
      </c>
      <c r="N27" s="2"/>
    </row>
    <row r="28" spans="1:14" ht="37.5">
      <c r="A28" s="4">
        <f t="shared" si="0"/>
        <v>26</v>
      </c>
      <c r="B28" s="2" t="s">
        <v>35</v>
      </c>
      <c r="C28" s="2" t="s">
        <v>58</v>
      </c>
      <c r="D28" s="20">
        <v>44280</v>
      </c>
      <c r="E28" s="2" t="s">
        <v>1</v>
      </c>
      <c r="F28" s="2" t="s">
        <v>63</v>
      </c>
      <c r="G28" s="11" t="s">
        <v>98</v>
      </c>
      <c r="H28" s="2"/>
      <c r="I28" s="2" t="s">
        <v>49</v>
      </c>
      <c r="J28" s="2" t="s">
        <v>49</v>
      </c>
      <c r="K28" s="2" t="s">
        <v>49</v>
      </c>
      <c r="L28" s="2" t="s">
        <v>49</v>
      </c>
      <c r="M28" s="2" t="s">
        <v>49</v>
      </c>
      <c r="N28" s="2"/>
    </row>
    <row r="29" spans="1:14" ht="37.5">
      <c r="A29" s="4">
        <f t="shared" si="0"/>
        <v>27</v>
      </c>
      <c r="B29" s="2" t="s">
        <v>9</v>
      </c>
      <c r="C29" s="2" t="s">
        <v>58</v>
      </c>
      <c r="D29" s="20">
        <v>44638</v>
      </c>
      <c r="E29" s="2" t="s">
        <v>1</v>
      </c>
      <c r="F29" s="2" t="s">
        <v>63</v>
      </c>
      <c r="G29" s="11" t="s">
        <v>99</v>
      </c>
      <c r="H29" s="2"/>
      <c r="I29" s="2" t="s">
        <v>49</v>
      </c>
      <c r="J29" s="2" t="s">
        <v>49</v>
      </c>
      <c r="K29" s="2" t="s">
        <v>49</v>
      </c>
      <c r="L29" s="2" t="s">
        <v>49</v>
      </c>
      <c r="M29" s="2" t="s">
        <v>49</v>
      </c>
      <c r="N29" s="2"/>
    </row>
    <row r="30" spans="1:14" ht="37.5">
      <c r="A30" s="4">
        <f t="shared" si="0"/>
        <v>28</v>
      </c>
      <c r="B30" s="2" t="s">
        <v>36</v>
      </c>
      <c r="C30" s="2" t="s">
        <v>2</v>
      </c>
      <c r="D30" s="20">
        <v>45379</v>
      </c>
      <c r="E30" s="2" t="s">
        <v>1</v>
      </c>
      <c r="F30" s="2" t="s">
        <v>63</v>
      </c>
      <c r="G30" s="11" t="s">
        <v>70</v>
      </c>
      <c r="H30" s="2" t="s">
        <v>49</v>
      </c>
      <c r="I30" s="2" t="s">
        <v>49</v>
      </c>
      <c r="J30" s="2" t="s">
        <v>49</v>
      </c>
      <c r="K30" s="2" t="s">
        <v>49</v>
      </c>
      <c r="L30" s="2" t="s">
        <v>49</v>
      </c>
      <c r="M30" s="2" t="s">
        <v>49</v>
      </c>
      <c r="N30" s="2" t="s">
        <v>49</v>
      </c>
    </row>
    <row r="31" spans="1:14" ht="37.5">
      <c r="A31" s="4">
        <f t="shared" si="0"/>
        <v>29</v>
      </c>
      <c r="B31" s="2" t="s">
        <v>76</v>
      </c>
      <c r="C31" s="2" t="s">
        <v>57</v>
      </c>
      <c r="D31" s="20" t="s">
        <v>6</v>
      </c>
      <c r="E31" s="2" t="s">
        <v>6</v>
      </c>
      <c r="F31" s="2" t="s">
        <v>63</v>
      </c>
      <c r="G31" s="2" t="s">
        <v>6</v>
      </c>
      <c r="H31" s="2"/>
      <c r="I31" s="2"/>
      <c r="J31" s="2" t="s">
        <v>49</v>
      </c>
      <c r="K31" s="2" t="s">
        <v>49</v>
      </c>
      <c r="L31" s="2"/>
      <c r="M31" s="2" t="s">
        <v>49</v>
      </c>
      <c r="N31" s="2"/>
    </row>
    <row r="32" spans="1:14" ht="37.5">
      <c r="A32" s="4">
        <f t="shared" si="0"/>
        <v>30</v>
      </c>
      <c r="B32" s="2" t="s">
        <v>37</v>
      </c>
      <c r="C32" s="2" t="s">
        <v>58</v>
      </c>
      <c r="D32" s="20">
        <v>45280</v>
      </c>
      <c r="E32" s="2" t="s">
        <v>51</v>
      </c>
      <c r="F32" s="2" t="s">
        <v>63</v>
      </c>
      <c r="G32" s="11" t="s">
        <v>8</v>
      </c>
      <c r="H32" s="2"/>
      <c r="I32" s="2"/>
      <c r="J32" s="2"/>
      <c r="K32" s="2"/>
      <c r="L32" s="2"/>
      <c r="M32" s="2" t="s">
        <v>49</v>
      </c>
      <c r="N32" s="2"/>
    </row>
    <row r="33" spans="1:14" ht="37.5">
      <c r="A33" s="4">
        <f t="shared" si="0"/>
        <v>31</v>
      </c>
      <c r="B33" s="2" t="s">
        <v>38</v>
      </c>
      <c r="C33" s="2" t="s">
        <v>58</v>
      </c>
      <c r="D33" s="20">
        <v>45378</v>
      </c>
      <c r="E33" s="2" t="s">
        <v>1</v>
      </c>
      <c r="F33" s="2" t="s">
        <v>63</v>
      </c>
      <c r="G33" s="11" t="s">
        <v>106</v>
      </c>
      <c r="H33" s="2"/>
      <c r="I33" s="2"/>
      <c r="J33" s="2"/>
      <c r="K33" s="2"/>
      <c r="L33" s="2" t="s">
        <v>49</v>
      </c>
      <c r="M33" s="2" t="s">
        <v>49</v>
      </c>
      <c r="N33" s="2"/>
    </row>
    <row r="34" spans="1:14" ht="37.5">
      <c r="A34" s="4">
        <f t="shared" si="0"/>
        <v>32</v>
      </c>
      <c r="B34" s="2" t="s">
        <v>12</v>
      </c>
      <c r="C34" s="2" t="s">
        <v>58</v>
      </c>
      <c r="D34" s="20">
        <v>45411</v>
      </c>
      <c r="E34" s="2" t="s">
        <v>1</v>
      </c>
      <c r="F34" s="2" t="s">
        <v>63</v>
      </c>
      <c r="G34" s="11" t="s">
        <v>97</v>
      </c>
      <c r="H34" s="2"/>
      <c r="I34" s="2"/>
      <c r="J34" s="2"/>
      <c r="K34" s="2"/>
      <c r="L34" s="2" t="s">
        <v>49</v>
      </c>
      <c r="M34" s="2" t="s">
        <v>49</v>
      </c>
      <c r="N34" s="2"/>
    </row>
    <row r="35" spans="1:14">
      <c r="A35" s="4">
        <f t="shared" si="0"/>
        <v>33</v>
      </c>
      <c r="B35" s="2" t="s">
        <v>13</v>
      </c>
      <c r="C35" s="2" t="s">
        <v>58</v>
      </c>
      <c r="D35" s="20" t="s">
        <v>6</v>
      </c>
      <c r="E35" s="2" t="s">
        <v>6</v>
      </c>
      <c r="F35" s="2" t="s">
        <v>63</v>
      </c>
      <c r="G35" s="2" t="s">
        <v>6</v>
      </c>
      <c r="H35" s="2"/>
      <c r="I35" s="2" t="s">
        <v>49</v>
      </c>
      <c r="J35" s="2" t="s">
        <v>49</v>
      </c>
      <c r="K35" s="2" t="s">
        <v>49</v>
      </c>
      <c r="L35" s="2"/>
      <c r="M35" s="2" t="s">
        <v>49</v>
      </c>
      <c r="N35" s="2"/>
    </row>
    <row r="36" spans="1:14" ht="37.5">
      <c r="A36" s="4">
        <f t="shared" si="0"/>
        <v>34</v>
      </c>
      <c r="B36" s="2" t="s">
        <v>39</v>
      </c>
      <c r="C36" s="2" t="s">
        <v>60</v>
      </c>
      <c r="D36" s="20">
        <v>45378</v>
      </c>
      <c r="E36" s="2" t="s">
        <v>1</v>
      </c>
      <c r="F36" s="2" t="s">
        <v>63</v>
      </c>
      <c r="G36" s="11" t="s">
        <v>106</v>
      </c>
      <c r="H36" s="2"/>
      <c r="I36" s="2"/>
      <c r="J36" s="2" t="s">
        <v>49</v>
      </c>
      <c r="K36" s="2"/>
      <c r="L36" s="2"/>
      <c r="M36" s="2"/>
      <c r="N36" s="2"/>
    </row>
    <row r="37" spans="1:14" ht="37.5">
      <c r="A37" s="4">
        <f t="shared" si="0"/>
        <v>35</v>
      </c>
      <c r="B37" s="2" t="s">
        <v>40</v>
      </c>
      <c r="C37" s="2" t="s">
        <v>2</v>
      </c>
      <c r="D37" s="20">
        <v>45379</v>
      </c>
      <c r="E37" s="2" t="s">
        <v>1</v>
      </c>
      <c r="F37" s="2" t="s">
        <v>63</v>
      </c>
      <c r="G37" s="11" t="s">
        <v>107</v>
      </c>
      <c r="H37" s="2" t="s">
        <v>49</v>
      </c>
      <c r="I37" s="2" t="s">
        <v>49</v>
      </c>
      <c r="J37" s="2" t="s">
        <v>49</v>
      </c>
      <c r="K37" s="2" t="s">
        <v>49</v>
      </c>
      <c r="L37" s="2" t="s">
        <v>49</v>
      </c>
      <c r="M37" s="2" t="s">
        <v>49</v>
      </c>
      <c r="N37" s="2" t="s">
        <v>49</v>
      </c>
    </row>
    <row r="38" spans="1:14" ht="37.5">
      <c r="A38" s="4">
        <f t="shared" si="0"/>
        <v>36</v>
      </c>
      <c r="B38" s="2" t="s">
        <v>41</v>
      </c>
      <c r="C38" s="2" t="s">
        <v>2</v>
      </c>
      <c r="D38" s="20">
        <v>45338</v>
      </c>
      <c r="E38" s="2" t="s">
        <v>1</v>
      </c>
      <c r="F38" s="2" t="s">
        <v>63</v>
      </c>
      <c r="G38" s="17" t="s">
        <v>101</v>
      </c>
      <c r="H38" s="2" t="s">
        <v>49</v>
      </c>
      <c r="I38" s="2" t="s">
        <v>49</v>
      </c>
      <c r="J38" s="2" t="s">
        <v>49</v>
      </c>
      <c r="K38" s="2" t="s">
        <v>49</v>
      </c>
      <c r="L38" s="2" t="s">
        <v>49</v>
      </c>
      <c r="M38" s="2" t="s">
        <v>49</v>
      </c>
      <c r="N38" s="2" t="s">
        <v>49</v>
      </c>
    </row>
    <row r="39" spans="1:14" ht="37.5">
      <c r="A39" s="4">
        <f t="shared" si="0"/>
        <v>37</v>
      </c>
      <c r="B39" s="2" t="s">
        <v>42</v>
      </c>
      <c r="C39" s="2" t="s">
        <v>2</v>
      </c>
      <c r="D39" s="20">
        <v>45379</v>
      </c>
      <c r="E39" s="2" t="s">
        <v>1</v>
      </c>
      <c r="F39" s="2" t="s">
        <v>63</v>
      </c>
      <c r="G39" s="17" t="s">
        <v>102</v>
      </c>
      <c r="H39" s="2" t="s">
        <v>49</v>
      </c>
      <c r="I39" s="2" t="s">
        <v>49</v>
      </c>
      <c r="J39" s="2" t="s">
        <v>49</v>
      </c>
      <c r="K39" s="2" t="s">
        <v>49</v>
      </c>
      <c r="L39" s="2" t="s">
        <v>49</v>
      </c>
      <c r="M39" s="2" t="s">
        <v>49</v>
      </c>
      <c r="N39" s="2" t="s">
        <v>49</v>
      </c>
    </row>
    <row r="40" spans="1:14" ht="37.5">
      <c r="A40" s="4">
        <f t="shared" si="0"/>
        <v>38</v>
      </c>
      <c r="B40" s="2" t="s">
        <v>43</v>
      </c>
      <c r="C40" s="2" t="s">
        <v>2</v>
      </c>
      <c r="D40" s="20">
        <v>45379</v>
      </c>
      <c r="E40" s="2" t="s">
        <v>1</v>
      </c>
      <c r="F40" s="2" t="s">
        <v>63</v>
      </c>
      <c r="G40" s="17" t="s">
        <v>103</v>
      </c>
      <c r="H40" s="2" t="s">
        <v>49</v>
      </c>
      <c r="I40" s="2" t="s">
        <v>49</v>
      </c>
      <c r="J40" s="2" t="s">
        <v>49</v>
      </c>
      <c r="K40" s="2" t="s">
        <v>49</v>
      </c>
      <c r="L40" s="2" t="s">
        <v>49</v>
      </c>
      <c r="M40" s="2" t="s">
        <v>49</v>
      </c>
      <c r="N40" s="2" t="s">
        <v>49</v>
      </c>
    </row>
    <row r="41" spans="1:14" ht="37.5">
      <c r="A41" s="4">
        <f t="shared" si="0"/>
        <v>39</v>
      </c>
      <c r="B41" s="2" t="s">
        <v>44</v>
      </c>
      <c r="C41" s="2" t="s">
        <v>2</v>
      </c>
      <c r="D41" s="20">
        <v>45338</v>
      </c>
      <c r="E41" s="2" t="s">
        <v>1</v>
      </c>
      <c r="F41" s="2" t="s">
        <v>63</v>
      </c>
      <c r="G41" s="11" t="s">
        <v>7</v>
      </c>
      <c r="H41" s="2" t="s">
        <v>49</v>
      </c>
      <c r="I41" s="2" t="s">
        <v>49</v>
      </c>
      <c r="J41" s="2" t="s">
        <v>49</v>
      </c>
      <c r="K41" s="2" t="s">
        <v>49</v>
      </c>
      <c r="L41" s="2" t="s">
        <v>49</v>
      </c>
      <c r="M41" s="2" t="s">
        <v>49</v>
      </c>
      <c r="N41" s="2" t="s">
        <v>49</v>
      </c>
    </row>
    <row r="42" spans="1:14" ht="187.5">
      <c r="B42" s="1" t="s">
        <v>105</v>
      </c>
    </row>
  </sheetData>
  <autoFilter ref="B2:N50" xr:uid="{154E4D13-FFAF-42E2-917C-E4C230207588}"/>
  <mergeCells count="1">
    <mergeCell ref="H1:N1"/>
  </mergeCells>
  <phoneticPr fontId="2"/>
  <hyperlinks>
    <hyperlink ref="G11" r:id="rId1" xr:uid="{B791FEF7-99F8-4EC1-B393-33DC82BF0E23}"/>
    <hyperlink ref="G10" r:id="rId2" xr:uid="{CDE4317C-D94F-4943-95A8-7E3BAB7D8F22}"/>
    <hyperlink ref="G30" r:id="rId3" xr:uid="{7BDAFCE3-FD68-4E03-BB71-62431AA0A2D4}"/>
    <hyperlink ref="G20" r:id="rId4" xr:uid="{8C54F043-4265-4104-B6C3-6C0C4EF00CDA}"/>
    <hyperlink ref="G21" r:id="rId5" xr:uid="{E6B3E23D-F417-4A7F-B8F9-36EE41C5E809}"/>
    <hyperlink ref="G22" r:id="rId6" xr:uid="{854D64EF-200E-404A-8739-2B8569A96AED}"/>
    <hyperlink ref="G23" r:id="rId7" xr:uid="{92E5611E-816B-4FD7-8E26-B4C331F9773F}"/>
    <hyperlink ref="G14" r:id="rId8" xr:uid="{156A1DE4-A33A-4692-8A67-0A868AE36D6E}"/>
    <hyperlink ref="G6" r:id="rId9" xr:uid="{E02445B4-E941-4D62-80E6-744FC2B63C30}"/>
    <hyperlink ref="G7" r:id="rId10" xr:uid="{1B9DCFB8-918B-439D-ABD4-2F64927543E7}"/>
    <hyperlink ref="G12" r:id="rId11" xr:uid="{7B594CBB-2F16-4AD1-B599-73746A12050A}"/>
    <hyperlink ref="G13" r:id="rId12" xr:uid="{B71A98B2-60A1-4821-B68F-A0C3EF398665}"/>
    <hyperlink ref="G18" r:id="rId13" xr:uid="{1C2E9F70-3FBC-46D2-9FB0-6ABB350CC27D}"/>
    <hyperlink ref="G24" r:id="rId14" xr:uid="{41E55319-44A6-4F6C-AAC3-F36CF3AA9864}"/>
    <hyperlink ref="G28" r:id="rId15" xr:uid="{A93E3031-1034-41C1-88B2-0B850D2440FE}"/>
    <hyperlink ref="G29" r:id="rId16" xr:uid="{BB91DC17-D4A9-4E29-A769-2E1A3A8C0573}"/>
    <hyperlink ref="G32" r:id="rId17" xr:uid="{C2500571-3DB5-4170-9D2E-C4EC972D94EC}"/>
    <hyperlink ref="G34" r:id="rId18" xr:uid="{477930A7-3C15-45C8-8CF7-56DA3D1F4689}"/>
    <hyperlink ref="G19" r:id="rId19" xr:uid="{55A7D85F-2DBB-43AE-948D-196AFD0ABBEA}"/>
    <hyperlink ref="G38" r:id="rId20" xr:uid="{D926B6AA-6B29-4B36-9664-1A401D0CDE95}"/>
    <hyperlink ref="G39" r:id="rId21" xr:uid="{E9EE8D0B-2378-4572-A215-D780CDB00A21}"/>
    <hyperlink ref="G40" r:id="rId22" xr:uid="{A59710E9-1AD5-48BE-B23A-F1309CB2F6FD}"/>
    <hyperlink ref="G41" r:id="rId23" xr:uid="{2A6E2BF1-FBDA-45F4-B4B4-C34CB857AB34}"/>
    <hyperlink ref="G9" r:id="rId24" xr:uid="{6A2FC4A9-A577-4DF5-B9E0-92B2873EB9C1}"/>
    <hyperlink ref="G16" r:id="rId25" xr:uid="{6ABCE7D9-E7F1-42D5-AA81-427422081DAE}"/>
    <hyperlink ref="G33" r:id="rId26" xr:uid="{53806FC1-EEAF-4640-8B15-3901D42C92A0}"/>
    <hyperlink ref="G36" r:id="rId27" xr:uid="{E5114C52-CF92-40EE-B2FD-F182B7539307}"/>
    <hyperlink ref="G37" r:id="rId28" xr:uid="{1176F622-0FE5-4148-8AB1-40D050F89C96}"/>
    <hyperlink ref="G3" r:id="rId29" xr:uid="{5A02155B-DD1E-460D-9A1B-ED78F36A1B39}"/>
    <hyperlink ref="G26" r:id="rId30" xr:uid="{0FC5F0AD-0330-4584-9BE1-CCFCB5C1EAD7}"/>
  </hyperlinks>
  <pageMargins left="0.7" right="0.7" top="0.75" bottom="0.75" header="0.3" footer="0.3"/>
  <pageSetup paperSize="8" scale="63" orientation="landscape" r:id="rId3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F2E4-34D3-4404-B7CC-83645A49418E}">
  <dimension ref="A1:B11"/>
  <sheetViews>
    <sheetView zoomScale="110" zoomScaleNormal="110" workbookViewId="0"/>
  </sheetViews>
  <sheetFormatPr defaultRowHeight="18.75"/>
  <cols>
    <col min="1" max="1" width="38.875" bestFit="1" customWidth="1"/>
    <col min="2" max="2" width="55.375" customWidth="1"/>
  </cols>
  <sheetData>
    <row r="1" spans="1:2">
      <c r="A1" s="15" t="s">
        <v>79</v>
      </c>
      <c r="B1" s="15" t="s">
        <v>80</v>
      </c>
    </row>
    <row r="2" spans="1:2" ht="37.5">
      <c r="A2" s="13" t="s">
        <v>114</v>
      </c>
      <c r="B2" s="14" t="s">
        <v>115</v>
      </c>
    </row>
    <row r="3" spans="1:2" ht="56.25">
      <c r="A3" s="13" t="s">
        <v>56</v>
      </c>
      <c r="B3" s="14" t="s">
        <v>82</v>
      </c>
    </row>
    <row r="4" spans="1:2" ht="37.5">
      <c r="A4" s="13" t="s">
        <v>57</v>
      </c>
      <c r="B4" s="14" t="s">
        <v>83</v>
      </c>
    </row>
    <row r="5" spans="1:2" ht="37.5">
      <c r="A5" s="13" t="s">
        <v>58</v>
      </c>
      <c r="B5" s="14" t="s">
        <v>84</v>
      </c>
    </row>
    <row r="6" spans="1:2" ht="37.5">
      <c r="A6" s="13" t="s">
        <v>59</v>
      </c>
      <c r="B6" s="14" t="s">
        <v>81</v>
      </c>
    </row>
    <row r="7" spans="1:2" ht="37.5">
      <c r="A7" s="13" t="s">
        <v>60</v>
      </c>
      <c r="B7" s="14" t="s">
        <v>85</v>
      </c>
    </row>
    <row r="8" spans="1:2">
      <c r="A8" s="13" t="s">
        <v>2</v>
      </c>
      <c r="B8" s="14" t="s">
        <v>86</v>
      </c>
    </row>
    <row r="9" spans="1:2">
      <c r="A9" s="13" t="s">
        <v>62</v>
      </c>
      <c r="B9" s="14" t="s">
        <v>87</v>
      </c>
    </row>
    <row r="10" spans="1:2">
      <c r="B10" s="12"/>
    </row>
    <row r="11" spans="1:2">
      <c r="A11" t="s">
        <v>88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タイトル</vt:lpstr>
      <vt:lpstr>はじめに</vt:lpstr>
      <vt:lpstr>参考資材一覧</vt:lpstr>
      <vt:lpstr>カテゴリの補足</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2024-10-07T01:30:55Z</dcterms:created>
  <dcterms:modified xsi:type="dcterms:W3CDTF">2024-10-07T09:16:25Z</dcterms:modified>
</cp:coreProperties>
</file>