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8_{074A67C8-0BA2-4129-BAA9-83604CBA6501}" xr6:coauthVersionLast="47" xr6:coauthVersionMax="47" xr10:uidLastSave="{00000000-0000-0000-0000-000000000000}"/>
  <bookViews>
    <workbookView xWindow="555" yWindow="900" windowWidth="28200" windowHeight="14835" xr2:uid="{00000000-000D-0000-FFFF-FFFF00000000}"/>
  </bookViews>
  <sheets>
    <sheet name="【別紙１】機能要件" sheetId="20" r:id="rId1"/>
    <sheet name="List" sheetId="21" state="hidden" r:id="rId2"/>
  </sheets>
  <definedNames>
    <definedName name="_xlnm._FilterDatabase" localSheetId="0" hidden="1">【別紙１】機能要件!$A$1:$G$73</definedName>
    <definedName name="_xlnm.Print_Area" localSheetId="0">【別紙１】機能要件!$A$1:$G$55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20" l="1"/>
  <c r="D4" i="20" l="1"/>
  <c r="D5" i="20" l="1"/>
  <c r="D6" i="20" l="1"/>
  <c r="D7" i="20" l="1"/>
  <c r="D8" i="20" l="1"/>
  <c r="D9" i="20" l="1"/>
  <c r="D10" i="20" s="1"/>
  <c r="D11" i="20" l="1"/>
  <c r="D12" i="20" s="1"/>
  <c r="D13" i="20" l="1"/>
  <c r="D14" i="20" s="1"/>
  <c r="D15" i="20" l="1"/>
  <c r="D16" i="20" s="1"/>
  <c r="D17" i="20" l="1"/>
  <c r="D18" i="20" s="1"/>
  <c r="D19" i="20" s="1"/>
  <c r="D20" i="20" s="1"/>
  <c r="D21" i="20" l="1"/>
  <c r="D22" i="20" s="1"/>
  <c r="D23" i="20" s="1"/>
  <c r="D24" i="20" s="1"/>
  <c r="D25" i="20" s="1"/>
  <c r="D26" i="20" s="1"/>
  <c r="D27" i="20" s="1"/>
  <c r="D28" i="20" s="1"/>
  <c r="D29" i="20" l="1"/>
  <c r="D30" i="20" s="1"/>
  <c r="D31" i="20" l="1"/>
  <c r="D32" i="20" s="1"/>
  <c r="D33" i="20" l="1"/>
  <c r="D34" i="20" l="1"/>
  <c r="D35" i="20" l="1"/>
  <c r="D36" i="20" l="1"/>
  <c r="D37" i="20" s="1"/>
  <c r="D38" i="20" l="1"/>
  <c r="D41" i="20" s="1"/>
  <c r="D42" i="20" s="1"/>
  <c r="D43" i="20" l="1"/>
  <c r="D44" i="20" l="1"/>
  <c r="D45" i="20" l="1"/>
  <c r="D46" i="20" s="1"/>
  <c r="D47" i="20" s="1"/>
  <c r="D48" i="20" s="1"/>
  <c r="D49" i="20" s="1"/>
  <c r="D50" i="20" s="1"/>
  <c r="D51" i="20" s="1"/>
  <c r="D52" i="20" s="1"/>
  <c r="D53" i="20" s="1"/>
  <c r="D54" i="20" s="1"/>
  <c r="D55" i="20" s="1"/>
  <c r="D56" i="20" s="1"/>
  <c r="D57" i="20" l="1"/>
  <c r="D58" i="20" s="1"/>
  <c r="D59" i="20" s="1"/>
  <c r="D60" i="20" s="1"/>
  <c r="D61" i="20" s="1"/>
  <c r="D62" i="20" s="1"/>
  <c r="D63" i="20" s="1"/>
  <c r="D64" i="20" s="1"/>
  <c r="D67" i="20" s="1"/>
  <c r="D68" i="20" s="1"/>
  <c r="D69" i="20" s="1"/>
  <c r="D70" i="20" s="1"/>
  <c r="D71" i="20" s="1"/>
  <c r="D72" i="20" s="1"/>
  <c r="D73" i="20" l="1"/>
</calcChain>
</file>

<file path=xl/sharedStrings.xml><?xml version="1.0" encoding="utf-8"?>
<sst xmlns="http://schemas.openxmlformats.org/spreadsheetml/2006/main" count="257" uniqueCount="153">
  <si>
    <t>機能分類体系</t>
    <rPh sb="0" eb="2">
      <t>キノウ</t>
    </rPh>
    <rPh sb="2" eb="4">
      <t>ブンルイ</t>
    </rPh>
    <rPh sb="4" eb="6">
      <t>タイケイ</t>
    </rPh>
    <phoneticPr fontId="2"/>
  </si>
  <si>
    <t>機能ID</t>
    <rPh sb="0" eb="2">
      <t>キノウ</t>
    </rPh>
    <phoneticPr fontId="2"/>
  </si>
  <si>
    <t>機能要件</t>
    <rPh sb="0" eb="2">
      <t>キノウ</t>
    </rPh>
    <rPh sb="2" eb="4">
      <t>ヨウケン</t>
    </rPh>
    <phoneticPr fontId="2"/>
  </si>
  <si>
    <t>実装区分</t>
    <rPh sb="0" eb="4">
      <t>ジッソウクブン</t>
    </rPh>
    <phoneticPr fontId="2"/>
  </si>
  <si>
    <t>備考</t>
    <rPh sb="0" eb="2">
      <t>ビコウ</t>
    </rPh>
    <phoneticPr fontId="2"/>
  </si>
  <si>
    <t>大項目</t>
    <rPh sb="0" eb="3">
      <t>ダイコウモク</t>
    </rPh>
    <phoneticPr fontId="2"/>
  </si>
  <si>
    <t>中項目</t>
    <rPh sb="0" eb="3">
      <t>チュウコウモク</t>
    </rPh>
    <phoneticPr fontId="2"/>
  </si>
  <si>
    <t>小項目</t>
    <rPh sb="0" eb="3">
      <t>ショウコウモク</t>
    </rPh>
    <phoneticPr fontId="2"/>
  </si>
  <si>
    <t>住民向け機能</t>
    <rPh sb="0" eb="1">
      <t>ジュウ</t>
    </rPh>
    <rPh sb="1" eb="2">
      <t>ケイ</t>
    </rPh>
    <rPh sb="2" eb="3">
      <t>ム</t>
    </rPh>
    <rPh sb="4" eb="6">
      <t>キノウ</t>
    </rPh>
    <phoneticPr fontId="4"/>
  </si>
  <si>
    <t>住民アカウント管理機能</t>
    <rPh sb="0" eb="2">
      <t>ジュウミン</t>
    </rPh>
    <rPh sb="7" eb="9">
      <t>カンリ</t>
    </rPh>
    <rPh sb="9" eb="11">
      <t>キノウ</t>
    </rPh>
    <phoneticPr fontId="4"/>
  </si>
  <si>
    <t>ログイン</t>
    <phoneticPr fontId="2"/>
  </si>
  <si>
    <t>住民向け機能のログイン画面を表示できること。</t>
    <rPh sb="0" eb="2">
      <t>ジュウミン</t>
    </rPh>
    <rPh sb="2" eb="3">
      <t>ム</t>
    </rPh>
    <rPh sb="4" eb="6">
      <t>キノウ</t>
    </rPh>
    <phoneticPr fontId="2"/>
  </si>
  <si>
    <t>必須</t>
    <rPh sb="0" eb="2">
      <t>ヒッス</t>
    </rPh>
    <phoneticPr fontId="2"/>
  </si>
  <si>
    <t>アカウント認証</t>
    <rPh sb="5" eb="7">
      <t>ニンショウ</t>
    </rPh>
    <phoneticPr fontId="4"/>
  </si>
  <si>
    <t>ログイン時に住民アカウントの認証ができること。</t>
    <rPh sb="4" eb="5">
      <t>ジ</t>
    </rPh>
    <rPh sb="6" eb="8">
      <t>ジュウミン</t>
    </rPh>
    <rPh sb="14" eb="16">
      <t>ニンショウ</t>
    </rPh>
    <phoneticPr fontId="2"/>
  </si>
  <si>
    <t>（自治体向け注記）
住民アカウントの認証のために活用可能な外部システムは、既存の住民向けサービスの認証基盤、民間の認証サービス、ソーシャルログイン等を想定している。</t>
    <rPh sb="1" eb="5">
      <t>ジチタイム</t>
    </rPh>
    <rPh sb="6" eb="8">
      <t>チュウキ</t>
    </rPh>
    <rPh sb="10" eb="12">
      <t>ジュウミン</t>
    </rPh>
    <rPh sb="18" eb="20">
      <t>ニンショウ</t>
    </rPh>
    <rPh sb="24" eb="28">
      <t>カツヨウカノウ</t>
    </rPh>
    <rPh sb="29" eb="31">
      <t>ガイブ</t>
    </rPh>
    <phoneticPr fontId="2"/>
  </si>
  <si>
    <t>アカウント情報登録</t>
    <phoneticPr fontId="2"/>
  </si>
  <si>
    <t xml:space="preserve">ログインする際、住民アカウントが未作成の場合は住民アカウントの登録ができること。
</t>
    <rPh sb="6" eb="7">
      <t>サイ</t>
    </rPh>
    <rPh sb="8" eb="10">
      <t>ジュウミン</t>
    </rPh>
    <rPh sb="16" eb="19">
      <t>ミサクセイ</t>
    </rPh>
    <rPh sb="20" eb="22">
      <t>バアイ</t>
    </rPh>
    <rPh sb="23" eb="25">
      <t>ジュウミン</t>
    </rPh>
    <rPh sb="31" eb="33">
      <t>トウロク</t>
    </rPh>
    <phoneticPr fontId="2"/>
  </si>
  <si>
    <t>マイナンバーカード等を用いた本人確認ができること。</t>
    <rPh sb="9" eb="10">
      <t>トウ</t>
    </rPh>
    <rPh sb="11" eb="12">
      <t>モチ</t>
    </rPh>
    <rPh sb="14" eb="18">
      <t>ホンニンカクニン</t>
    </rPh>
    <phoneticPr fontId="2"/>
  </si>
  <si>
    <t xml:space="preserve">（自治体向け注記）
本人確認のために活用可能な外部システムは、公的個人認証サービス（J-LIS）、既存の住民向けサービスの認証基盤等を想定している。
</t>
    <rPh sb="49" eb="51">
      <t>キゾン</t>
    </rPh>
    <rPh sb="52" eb="55">
      <t>ジュウミンム</t>
    </rPh>
    <rPh sb="61" eb="65">
      <t>ニンショウキバン</t>
    </rPh>
    <rPh sb="65" eb="66">
      <t>トウ</t>
    </rPh>
    <phoneticPr fontId="2"/>
  </si>
  <si>
    <t>アカウント設定方法・認証方法</t>
    <phoneticPr fontId="2"/>
  </si>
  <si>
    <t xml:space="preserve">本人確認後、住民アカウント情報の新規登録処理ができること。
</t>
    <rPh sb="2" eb="4">
      <t>カクニン</t>
    </rPh>
    <rPh sb="6" eb="8">
      <t>ジュウミン</t>
    </rPh>
    <phoneticPr fontId="2"/>
  </si>
  <si>
    <t xml:space="preserve">基本4情報を取得し、当該住民アカウントの住民情報として登録できること。
</t>
    <rPh sb="0" eb="2">
      <t>キホン</t>
    </rPh>
    <rPh sb="3" eb="5">
      <t>ジョウホウ</t>
    </rPh>
    <rPh sb="10" eb="12">
      <t>トウガイ</t>
    </rPh>
    <rPh sb="12" eb="14">
      <t>ジュウミン</t>
    </rPh>
    <rPh sb="20" eb="24">
      <t>ジュウミンジョウホウ</t>
    </rPh>
    <phoneticPr fontId="2"/>
  </si>
  <si>
    <t>アカウント情報更新</t>
    <rPh sb="5" eb="7">
      <t>ジョウホウ</t>
    </rPh>
    <phoneticPr fontId="2"/>
  </si>
  <si>
    <t xml:space="preserve">ログインする際、基本4情報を取得し、当該住民アカウントの住民情報として登録できること。
</t>
    <rPh sb="6" eb="7">
      <t>サイ</t>
    </rPh>
    <phoneticPr fontId="2"/>
  </si>
  <si>
    <t xml:space="preserve">（自治体向け注記）
住民情報の取得のために活用可能な外部システムは、既存の住民情報連携、民間の認証サービス等を想定している。
</t>
    <phoneticPr fontId="2"/>
  </si>
  <si>
    <t>ポイント管理サービスアカウント登録</t>
    <rPh sb="4" eb="6">
      <t>カンリ</t>
    </rPh>
    <rPh sb="15" eb="17">
      <t>トウロク</t>
    </rPh>
    <phoneticPr fontId="2"/>
  </si>
  <si>
    <t>ポイント管理サービスのアカウントが未作成の場合、ポイント管理サービスのAPIを呼び出し、アカウントを作成できること。</t>
    <rPh sb="4" eb="6">
      <t>カンリ</t>
    </rPh>
    <phoneticPr fontId="2"/>
  </si>
  <si>
    <t>任意</t>
    <rPh sb="0" eb="2">
      <t>ニンイ</t>
    </rPh>
    <phoneticPr fontId="2"/>
  </si>
  <si>
    <t xml:space="preserve">（自治体向け注記）
OSS版チェックインシステムでは、チェックイン行動に対するポイント付与機能を実装している。
ポイント利用のために活用可能な外部システムは、民間のポイント管理サービス等を想定している。
</t>
    <rPh sb="13" eb="14">
      <t>バン</t>
    </rPh>
    <rPh sb="33" eb="35">
      <t>コウドウ</t>
    </rPh>
    <rPh sb="36" eb="37">
      <t>タイ</t>
    </rPh>
    <rPh sb="43" eb="45">
      <t>フヨ</t>
    </rPh>
    <rPh sb="45" eb="47">
      <t>キノウ</t>
    </rPh>
    <rPh sb="48" eb="50">
      <t>ジッソウ</t>
    </rPh>
    <phoneticPr fontId="2"/>
  </si>
  <si>
    <t>アカウント情報画面表示</t>
    <rPh sb="7" eb="9">
      <t>ガメン</t>
    </rPh>
    <rPh sb="9" eb="11">
      <t>ヒョウジ</t>
    </rPh>
    <phoneticPr fontId="2"/>
  </si>
  <si>
    <t>ログアウト</t>
    <phoneticPr fontId="2"/>
  </si>
  <si>
    <t>住民向け機能からログアウトできること。</t>
    <rPh sb="0" eb="2">
      <t>ジュウミン</t>
    </rPh>
    <rPh sb="2" eb="3">
      <t>ム</t>
    </rPh>
    <rPh sb="4" eb="6">
      <t>キノウ</t>
    </rPh>
    <phoneticPr fontId="2"/>
  </si>
  <si>
    <t>チェックイン
機能(QR)</t>
    <rPh sb="7" eb="9">
      <t>キノウ</t>
    </rPh>
    <phoneticPr fontId="2"/>
  </si>
  <si>
    <t>チェックイン（QR）</t>
    <phoneticPr fontId="2"/>
  </si>
  <si>
    <t>アカウント認証</t>
    <rPh sb="5" eb="7">
      <t>ニンショウ</t>
    </rPh>
    <phoneticPr fontId="2"/>
  </si>
  <si>
    <t>チェックイン時に住民アカウントの認証ができること。</t>
    <rPh sb="6" eb="7">
      <t>ジ</t>
    </rPh>
    <phoneticPr fontId="2"/>
  </si>
  <si>
    <t xml:space="preserve">チェックインする際、住民アカウントが未作成の場合は住民アカウントの登録ができること。
住民アカウント作成後、当該施設にチェックインできること。
</t>
    <rPh sb="43" eb="45">
      <t>ジュウミン</t>
    </rPh>
    <rPh sb="50" eb="53">
      <t>サクセイゴ</t>
    </rPh>
    <rPh sb="54" eb="58">
      <t>トウガイシセツ</t>
    </rPh>
    <phoneticPr fontId="2"/>
  </si>
  <si>
    <t>チェックインする際の住民アカウントの登録プロセスは、ログイン時の住民アカウントの登録プロセスと同様とすること。</t>
    <phoneticPr fontId="2"/>
  </si>
  <si>
    <t>アカウント情報更新</t>
    <phoneticPr fontId="2"/>
  </si>
  <si>
    <t xml:space="preserve">チェックインする際、住民アカウントが作成済みの場合は基本4情報を取得し、当該住民アカウントの住民情報として登録できること。
</t>
    <rPh sb="8" eb="9">
      <t>サイ</t>
    </rPh>
    <rPh sb="10" eb="12">
      <t>ジュウミン</t>
    </rPh>
    <rPh sb="18" eb="20">
      <t>サクセイ</t>
    </rPh>
    <rPh sb="20" eb="21">
      <t>ズ</t>
    </rPh>
    <rPh sb="23" eb="25">
      <t>バアイ</t>
    </rPh>
    <phoneticPr fontId="2"/>
  </si>
  <si>
    <t xml:space="preserve">チェックインする際の住民アカウントの更新プロセスは、ログイン時の住民アカウントの登録プロセスと同様とすること。
</t>
    <rPh sb="18" eb="20">
      <t>コウシン</t>
    </rPh>
    <phoneticPr fontId="2"/>
  </si>
  <si>
    <t>チェックインポイント付与</t>
    <rPh sb="10" eb="12">
      <t>フヨ</t>
    </rPh>
    <phoneticPr fontId="2"/>
  </si>
  <si>
    <t xml:space="preserve">（自治体向け注記）
OSS版チェックインシステムでは、チェックイン行動に対するポイント付与機能を実装しており、ポイント利用機能は外部システムとの連携で実現している。
ポイント利用のために活用可能な外部システムは、民間のポイント管理サービス等を想定している。
</t>
    <rPh sb="1" eb="5">
      <t>ジチタイム</t>
    </rPh>
    <rPh sb="6" eb="8">
      <t>チュウキ</t>
    </rPh>
    <rPh sb="59" eb="63">
      <t>リヨウキノウ</t>
    </rPh>
    <rPh sb="64" eb="66">
      <t>ガイブ</t>
    </rPh>
    <rPh sb="72" eb="74">
      <t>レンケイ</t>
    </rPh>
    <rPh sb="75" eb="77">
      <t>ジツゲン</t>
    </rPh>
    <phoneticPr fontId="2"/>
  </si>
  <si>
    <t>チェックインポイント付与管理</t>
    <rPh sb="10" eb="12">
      <t>フヨ</t>
    </rPh>
    <rPh sb="12" eb="14">
      <t>カンリ</t>
    </rPh>
    <phoneticPr fontId="2"/>
  </si>
  <si>
    <t xml:space="preserve">チェックインポイント付与の状況として、ポイント管理サービスへの連携結果を管理できること。
</t>
    <rPh sb="10" eb="12">
      <t>フヨ</t>
    </rPh>
    <rPh sb="13" eb="15">
      <t>ジョウキョウ</t>
    </rPh>
    <rPh sb="23" eb="25">
      <t>カンリ</t>
    </rPh>
    <phoneticPr fontId="2"/>
  </si>
  <si>
    <t xml:space="preserve">災害等による通信遮断等で、チェックイン時にチェックインポイント付与が完了しなかった場合、ポイント管理サービスに未連携のポイント付与情報として管理できること。通信の復旧後、自動でポイント管理サービスにポイント付与情報を送信できること。
</t>
    <rPh sb="0" eb="2">
      <t>サイガイ</t>
    </rPh>
    <rPh sb="2" eb="3">
      <t>トウ</t>
    </rPh>
    <rPh sb="6" eb="8">
      <t>ツウシン</t>
    </rPh>
    <rPh sb="8" eb="10">
      <t>シャダン</t>
    </rPh>
    <rPh sb="10" eb="11">
      <t>トウ</t>
    </rPh>
    <rPh sb="19" eb="20">
      <t>ジ</t>
    </rPh>
    <rPh sb="31" eb="33">
      <t>フヨ</t>
    </rPh>
    <rPh sb="34" eb="36">
      <t>カンリョウ</t>
    </rPh>
    <rPh sb="41" eb="43">
      <t>バアイ</t>
    </rPh>
    <rPh sb="48" eb="50">
      <t>カンリ</t>
    </rPh>
    <rPh sb="55" eb="58">
      <t>ミレンケイ</t>
    </rPh>
    <rPh sb="63" eb="67">
      <t>フヨジョウホウ</t>
    </rPh>
    <rPh sb="70" eb="72">
      <t>カンリ</t>
    </rPh>
    <rPh sb="78" eb="80">
      <t>ツウシン</t>
    </rPh>
    <rPh sb="81" eb="84">
      <t>フッキュウゴ</t>
    </rPh>
    <rPh sb="85" eb="87">
      <t>ジドウ</t>
    </rPh>
    <rPh sb="92" eb="94">
      <t>カンリ</t>
    </rPh>
    <rPh sb="103" eb="107">
      <t>フヨジョウホウ</t>
    </rPh>
    <rPh sb="108" eb="110">
      <t>ソウシン</t>
    </rPh>
    <phoneticPr fontId="2"/>
  </si>
  <si>
    <t>チェックイン情報登録</t>
    <rPh sb="6" eb="8">
      <t>ジョウホウ</t>
    </rPh>
    <phoneticPr fontId="2"/>
  </si>
  <si>
    <t>チェックイン完了画面</t>
  </si>
  <si>
    <t xml:space="preserve">チェックイン処理結果を表示できること。
</t>
    <phoneticPr fontId="2"/>
  </si>
  <si>
    <t xml:space="preserve">チェックインした施設、イベントのチェックインポイント情報を表示できること。
</t>
    <phoneticPr fontId="2"/>
  </si>
  <si>
    <t>チェックイン履歴参照</t>
  </si>
  <si>
    <t xml:space="preserve">チェックイン履歴は、任意の日付指定で検索できること。
</t>
    <rPh sb="6" eb="8">
      <t>リレキ</t>
    </rPh>
    <phoneticPr fontId="2"/>
  </si>
  <si>
    <t>チェックイン
（マイナンバーカード）</t>
    <phoneticPr fontId="3"/>
  </si>
  <si>
    <t xml:space="preserve">災害等による通信遮断等で、マイナンバーカードを用いたチェックイン情報をタブレット端末からチェックインシステムに登録できなかった場合、タブレット内のチェックインアプリ内に未登録のチェックイン情報として管理できること。通信の復旧後、未登録のチェックイン情報を自動でチェックインシステムに登録できること。
</t>
    <rPh sb="23" eb="24">
      <t>モチ</t>
    </rPh>
    <rPh sb="32" eb="34">
      <t>ジョウホウ</t>
    </rPh>
    <rPh sb="40" eb="42">
      <t>タンマツ</t>
    </rPh>
    <rPh sb="55" eb="57">
      <t>トウロク</t>
    </rPh>
    <rPh sb="63" eb="65">
      <t>バアイ</t>
    </rPh>
    <rPh sb="71" eb="72">
      <t>ナイ</t>
    </rPh>
    <rPh sb="84" eb="87">
      <t>ミトウロク</t>
    </rPh>
    <rPh sb="94" eb="96">
      <t>ジョウホウ</t>
    </rPh>
    <rPh sb="99" eb="101">
      <t>カンリ</t>
    </rPh>
    <rPh sb="114" eb="117">
      <t>ミトウロク</t>
    </rPh>
    <rPh sb="124" eb="126">
      <t>ジョウホウ</t>
    </rPh>
    <rPh sb="141" eb="143">
      <t>トウロク</t>
    </rPh>
    <phoneticPr fontId="2"/>
  </si>
  <si>
    <t>チェックインポイント付与</t>
  </si>
  <si>
    <t xml:space="preserve">ポイント管理サービスのAPIを呼び出し、タブレット用チェックインアプリに設定した施設・イベントのチェックインポイントをポイント管理サービスで付与できること。
</t>
    <rPh sb="25" eb="26">
      <t>ヨウ</t>
    </rPh>
    <rPh sb="40" eb="42">
      <t>シセツ</t>
    </rPh>
    <phoneticPr fontId="2"/>
  </si>
  <si>
    <t xml:space="preserve">（自治体向け注記）
OSS版チェックインシステムでは、チェックイン行動に対するポイント付与機能を実装している。
ポイントの利用のために活用可能な外部システムは、民間のポイント管理サービス等を想定している。
</t>
    <phoneticPr fontId="2"/>
  </si>
  <si>
    <t>チェックインポイント付与管理</t>
    <rPh sb="12" eb="14">
      <t>カンリ</t>
    </rPh>
    <phoneticPr fontId="2"/>
  </si>
  <si>
    <t>チェックインポイント管理</t>
    <rPh sb="10" eb="12">
      <t>コウカン</t>
    </rPh>
    <phoneticPr fontId="2"/>
  </si>
  <si>
    <t>チェックインポイント交換</t>
    <rPh sb="10" eb="12">
      <t>コウカン</t>
    </rPh>
    <phoneticPr fontId="2"/>
  </si>
  <si>
    <t>外部サービスの利用
（健康増進サービス）</t>
    <rPh sb="0" eb="2">
      <t>ガイブ</t>
    </rPh>
    <rPh sb="7" eb="9">
      <t>リヨウ</t>
    </rPh>
    <rPh sb="11" eb="15">
      <t>ケンコウゾウシン</t>
    </rPh>
    <phoneticPr fontId="2"/>
  </si>
  <si>
    <t>健康増進サービスの利用</t>
    <rPh sb="0" eb="4">
      <t>ケンコウゾウシン</t>
    </rPh>
    <rPh sb="9" eb="11">
      <t>リヨウ</t>
    </rPh>
    <phoneticPr fontId="2"/>
  </si>
  <si>
    <t xml:space="preserve">（自治体向け注記）
奥能登版チェックインシステムでは、健康増進サービス（住民の歩数や活動量を取得・管理するサービス）と連携し、活動情報をチェックイン類似情報として蓄積することに加え、住民の1日あたりの歩数に応じたチェックインポイントを付与している。
</t>
    <rPh sb="88" eb="89">
      <t>クワ</t>
    </rPh>
    <rPh sb="95" eb="96">
      <t>ニチ</t>
    </rPh>
    <phoneticPr fontId="2"/>
  </si>
  <si>
    <t>チェックイン類似情報登録</t>
    <rPh sb="6" eb="12">
      <t>ルイジジョウホウトウロク</t>
    </rPh>
    <phoneticPr fontId="2"/>
  </si>
  <si>
    <t xml:space="preserve">健康増進サービスから、チェックイン情報提供APIを通じてチェックイン類似情報を登録できること。
</t>
    <rPh sb="0" eb="2">
      <t>ケンコウ</t>
    </rPh>
    <rPh sb="2" eb="4">
      <t>ゾウシン</t>
    </rPh>
    <rPh sb="17" eb="19">
      <t>ジョウホウ</t>
    </rPh>
    <rPh sb="19" eb="21">
      <t>テイキョウ</t>
    </rPh>
    <rPh sb="25" eb="26">
      <t>ツウ</t>
    </rPh>
    <rPh sb="34" eb="36">
      <t>ルイジ</t>
    </rPh>
    <rPh sb="36" eb="38">
      <t>ジョウホウ</t>
    </rPh>
    <rPh sb="39" eb="41">
      <t>トウロク</t>
    </rPh>
    <phoneticPr fontId="2"/>
  </si>
  <si>
    <t xml:space="preserve">ポイント管理サービスのAPIを呼び出し、健康増進サービスから受け取ったチェックインポイントをポイント管理サービスで付与できること。
</t>
    <rPh sb="20" eb="24">
      <t>ケンコウゾウシン</t>
    </rPh>
    <rPh sb="30" eb="31">
      <t>ウ</t>
    </rPh>
    <rPh sb="32" eb="33">
      <t>ト</t>
    </rPh>
    <phoneticPr fontId="2"/>
  </si>
  <si>
    <t xml:space="preserve">（自治体向け注記）
OSS版チェックインシステムでは、外部連携サービスから受け取ったポイント付与情報の管理機能を実装している。
ポイントの利用のために活用可能な外部システムは、民間のポイント管理サービス等を想定している。
</t>
    <rPh sb="13" eb="14">
      <t>バン</t>
    </rPh>
    <rPh sb="27" eb="31">
      <t>ガイブレンケイ</t>
    </rPh>
    <rPh sb="37" eb="38">
      <t>ウ</t>
    </rPh>
    <rPh sb="39" eb="40">
      <t>ト</t>
    </rPh>
    <rPh sb="46" eb="48">
      <t>フヨ</t>
    </rPh>
    <rPh sb="48" eb="50">
      <t>ジョウホウ</t>
    </rPh>
    <rPh sb="51" eb="53">
      <t>カンリ</t>
    </rPh>
    <rPh sb="53" eb="55">
      <t>キノウ</t>
    </rPh>
    <rPh sb="56" eb="58">
      <t>ジッソウ</t>
    </rPh>
    <phoneticPr fontId="2"/>
  </si>
  <si>
    <t>外部サービスの利用
（見守りサービス）</t>
    <rPh sb="11" eb="13">
      <t>ミマモ</t>
    </rPh>
    <phoneticPr fontId="2"/>
  </si>
  <si>
    <t>見守りサービスの利用</t>
    <rPh sb="0" eb="2">
      <t>ミマモ</t>
    </rPh>
    <rPh sb="8" eb="10">
      <t>リヨウ</t>
    </rPh>
    <phoneticPr fontId="2"/>
  </si>
  <si>
    <t xml:space="preserve">（自治体向け注記）
奥能登版チェックインシステムでは、見守りサービス（家族・支援者へ生活状況を通知する機能）と連携し、チェックイン行動を契機に見守りサービスから通知メールを送信できるようにしている。
</t>
    <rPh sb="1" eb="5">
      <t>ジチタイム</t>
    </rPh>
    <rPh sb="6" eb="8">
      <t>チュウキ</t>
    </rPh>
    <rPh sb="10" eb="13">
      <t>オクノト</t>
    </rPh>
    <rPh sb="13" eb="14">
      <t>バン</t>
    </rPh>
    <rPh sb="27" eb="29">
      <t>ミマモ</t>
    </rPh>
    <rPh sb="35" eb="37">
      <t>カゾク</t>
    </rPh>
    <rPh sb="38" eb="41">
      <t>シエンシャ</t>
    </rPh>
    <rPh sb="42" eb="44">
      <t>セイカツ</t>
    </rPh>
    <rPh sb="44" eb="46">
      <t>ジョウキョウ</t>
    </rPh>
    <rPh sb="47" eb="49">
      <t>ツウチ</t>
    </rPh>
    <rPh sb="51" eb="53">
      <t>キノウ</t>
    </rPh>
    <rPh sb="55" eb="57">
      <t>レンケイ</t>
    </rPh>
    <rPh sb="65" eb="67">
      <t>コウドウ</t>
    </rPh>
    <rPh sb="68" eb="70">
      <t>ケイキ</t>
    </rPh>
    <rPh sb="71" eb="73">
      <t>ミマモ</t>
    </rPh>
    <rPh sb="80" eb="82">
      <t>ツウチ</t>
    </rPh>
    <rPh sb="86" eb="88">
      <t>ソウシン</t>
    </rPh>
    <phoneticPr fontId="2"/>
  </si>
  <si>
    <t>職員向け機能</t>
    <rPh sb="0" eb="2">
      <t>ショクイン</t>
    </rPh>
    <rPh sb="2" eb="3">
      <t>ム</t>
    </rPh>
    <rPh sb="4" eb="6">
      <t>キノウ</t>
    </rPh>
    <phoneticPr fontId="3"/>
  </si>
  <si>
    <t>職員アカウント管理機能</t>
    <rPh sb="9" eb="11">
      <t>キノウ</t>
    </rPh>
    <phoneticPr fontId="3"/>
  </si>
  <si>
    <t>ログイン・パスワード変更</t>
  </si>
  <si>
    <t>職員向け機能へのログインおよびパスワード変更ができること。</t>
    <phoneticPr fontId="2"/>
  </si>
  <si>
    <t xml:space="preserve">職員用機能にログインする際、二段階認証を行うこと。
①職員ID、パスワードによる認証
②ワンタイムパスワード
</t>
    <phoneticPr fontId="2"/>
  </si>
  <si>
    <t xml:space="preserve">ログイン時に使用したパスワードが初期パスワードである、もしくは最後の変更から1年間が経過していた場合、パスワード変更画面へ強制的に遷移できること。
</t>
    <rPh sb="31" eb="33">
      <t>サイゴ</t>
    </rPh>
    <rPh sb="34" eb="36">
      <t>ヘンコウ</t>
    </rPh>
    <rPh sb="39" eb="41">
      <t>ネンカン</t>
    </rPh>
    <rPh sb="42" eb="44">
      <t>ケイカ</t>
    </rPh>
    <phoneticPr fontId="2"/>
  </si>
  <si>
    <t>職員アカウント管理</t>
    <rPh sb="7" eb="9">
      <t>カンリ</t>
    </rPh>
    <phoneticPr fontId="3"/>
  </si>
  <si>
    <t xml:space="preserve">職員アカウント登録・更新・削除ができること。
</t>
    <phoneticPr fontId="2"/>
  </si>
  <si>
    <t>職員アカウントに対して、利用できる機能の範囲を設定し、各操作（登録・編集・削除）の実施可否を権限として付与できること。</t>
    <rPh sb="0" eb="2">
      <t>ショクイン</t>
    </rPh>
    <rPh sb="8" eb="9">
      <t>タイ</t>
    </rPh>
    <rPh sb="12" eb="14">
      <t>リヨウ</t>
    </rPh>
    <rPh sb="17" eb="19">
      <t>キノウ</t>
    </rPh>
    <rPh sb="20" eb="22">
      <t>ハンイ</t>
    </rPh>
    <rPh sb="23" eb="25">
      <t>セッテイ</t>
    </rPh>
    <rPh sb="27" eb="28">
      <t>カク</t>
    </rPh>
    <rPh sb="28" eb="30">
      <t>ソウサ</t>
    </rPh>
    <rPh sb="31" eb="33">
      <t>トウロク</t>
    </rPh>
    <rPh sb="34" eb="36">
      <t>ヘンシュウ</t>
    </rPh>
    <rPh sb="37" eb="39">
      <t>サクジョ</t>
    </rPh>
    <rPh sb="41" eb="43">
      <t>ジッシ</t>
    </rPh>
    <rPh sb="43" eb="45">
      <t>カヒ</t>
    </rPh>
    <rPh sb="46" eb="48">
      <t>ケンゲン</t>
    </rPh>
    <rPh sb="51" eb="53">
      <t>フヨ</t>
    </rPh>
    <phoneticPr fontId="2"/>
  </si>
  <si>
    <t>職員アカウントに対して、役割に応じて全データ又は所属する範囲のデータにアクセスできるよう、データアクセス範囲を設定できること。</t>
    <rPh sb="0" eb="2">
      <t>ショクイン</t>
    </rPh>
    <rPh sb="8" eb="9">
      <t>タイ</t>
    </rPh>
    <rPh sb="12" eb="14">
      <t>ヤクワリ</t>
    </rPh>
    <rPh sb="15" eb="16">
      <t>オウ</t>
    </rPh>
    <rPh sb="18" eb="19">
      <t>ゼン</t>
    </rPh>
    <rPh sb="22" eb="23">
      <t>マタ</t>
    </rPh>
    <rPh sb="24" eb="26">
      <t>ショゾク</t>
    </rPh>
    <rPh sb="28" eb="30">
      <t>ハンイ</t>
    </rPh>
    <rPh sb="52" eb="54">
      <t>ハンイ</t>
    </rPh>
    <rPh sb="55" eb="57">
      <t>セッテイ</t>
    </rPh>
    <phoneticPr fontId="2"/>
  </si>
  <si>
    <t xml:space="preserve">（自治体向け注記）
奥能登版チェックインシステムでは、データアクセス制御として次の2パターンを定義している。
① 全データにアクセスでき、タブレット上でもすべての市町の施設・イベントを設定できるパターン
② 所属する市町の住民データおよび施設・イベントデータにアクセスでき、タブレットでも所属市町の施設・イベントのみ設定できるパターン
</t>
    <phoneticPr fontId="2"/>
  </si>
  <si>
    <t>基本機能</t>
  </si>
  <si>
    <t xml:space="preserve">職員アカウントを登録する際、初期パスワードについて、システム内で定めた固定値を初期パスワードに設定できること。
</t>
    <rPh sb="0" eb="2">
      <t>ショクイン</t>
    </rPh>
    <rPh sb="8" eb="10">
      <t>トウロク</t>
    </rPh>
    <rPh sb="12" eb="13">
      <t>サイ</t>
    </rPh>
    <rPh sb="30" eb="31">
      <t>ナイ</t>
    </rPh>
    <rPh sb="39" eb="41">
      <t>ショキ</t>
    </rPh>
    <rPh sb="47" eb="49">
      <t>セッテイ</t>
    </rPh>
    <phoneticPr fontId="2"/>
  </si>
  <si>
    <t xml:space="preserve">職員アカウント更新画面でパスワード初期化ボタンを押下した場合、登録済のパスワードから初期パスワードに更新できること。
</t>
    <phoneticPr fontId="2"/>
  </si>
  <si>
    <t xml:space="preserve">所属、名前、ID、権限を指定して職員アカウント情報を検索できること。
</t>
    <rPh sb="0" eb="2">
      <t>ショゾク</t>
    </rPh>
    <rPh sb="3" eb="5">
      <t>ナマエ</t>
    </rPh>
    <rPh sb="9" eb="11">
      <t>ケンゲン</t>
    </rPh>
    <rPh sb="12" eb="14">
      <t>シテイ</t>
    </rPh>
    <rPh sb="16" eb="18">
      <t>ショクイン</t>
    </rPh>
    <rPh sb="23" eb="25">
      <t>ジョウホウ</t>
    </rPh>
    <phoneticPr fontId="2"/>
  </si>
  <si>
    <t xml:space="preserve">職員向け機能からログアウトできること。
</t>
    <rPh sb="0" eb="2">
      <t>ショクイン</t>
    </rPh>
    <rPh sb="2" eb="3">
      <t>ム</t>
    </rPh>
    <rPh sb="4" eb="6">
      <t>キノウ</t>
    </rPh>
    <phoneticPr fontId="2"/>
  </si>
  <si>
    <t>施設・イベント管理機能</t>
    <rPh sb="0" eb="2">
      <t>シセツ</t>
    </rPh>
    <rPh sb="7" eb="11">
      <t>カンリキノウ</t>
    </rPh>
    <phoneticPr fontId="2"/>
  </si>
  <si>
    <t>施設マスタ管理</t>
    <rPh sb="0" eb="2">
      <t>シセツ</t>
    </rPh>
    <rPh sb="5" eb="7">
      <t>カンリ</t>
    </rPh>
    <phoneticPr fontId="2"/>
  </si>
  <si>
    <t xml:space="preserve">チェックイン対象の施設を登録、変更、削除できること。
</t>
    <phoneticPr fontId="2"/>
  </si>
  <si>
    <t xml:space="preserve">施設番号、施設区分、施設名、市区町村、施設住所を指定して施設を検索できること。
</t>
    <rPh sb="0" eb="2">
      <t>シセツ</t>
    </rPh>
    <rPh sb="2" eb="4">
      <t>バンゴウ</t>
    </rPh>
    <rPh sb="5" eb="9">
      <t>シセツクブン</t>
    </rPh>
    <rPh sb="10" eb="12">
      <t>シセツ</t>
    </rPh>
    <rPh sb="12" eb="13">
      <t>メイ</t>
    </rPh>
    <rPh sb="14" eb="18">
      <t>シクチョウソン</t>
    </rPh>
    <rPh sb="19" eb="23">
      <t>シセツジュウショ</t>
    </rPh>
    <rPh sb="24" eb="26">
      <t>シテイ</t>
    </rPh>
    <rPh sb="28" eb="30">
      <t>シセツ</t>
    </rPh>
    <rPh sb="31" eb="33">
      <t>ケンサク</t>
    </rPh>
    <phoneticPr fontId="2"/>
  </si>
  <si>
    <t>イベントマスタ管理</t>
    <rPh sb="7" eb="9">
      <t>カンリ</t>
    </rPh>
    <phoneticPr fontId="2"/>
  </si>
  <si>
    <t xml:space="preserve">施設に紐づくイベントを登録、変更、削除できること。
</t>
    <phoneticPr fontId="2"/>
  </si>
  <si>
    <t>QRコード発行</t>
    <rPh sb="5" eb="7">
      <t>ハッコウ</t>
    </rPh>
    <phoneticPr fontId="2"/>
  </si>
  <si>
    <t>住民アカウント管理機能</t>
    <rPh sb="0" eb="2">
      <t>ジュウミン</t>
    </rPh>
    <rPh sb="7" eb="11">
      <t>カンリキノウ</t>
    </rPh>
    <phoneticPr fontId="4"/>
  </si>
  <si>
    <t>住民アカウント検索</t>
    <rPh sb="0" eb="2">
      <t>ジュウミン</t>
    </rPh>
    <rPh sb="7" eb="9">
      <t>ケンサク</t>
    </rPh>
    <phoneticPr fontId="2"/>
  </si>
  <si>
    <t xml:space="preserve">氏名、市区町村、住所、フリガナ（姓）、フリガナ（名）、生年月日、性別、最終ログイン/チェックイン日を指定して住民アカウント情報を検索できること。
</t>
    <rPh sb="0" eb="2">
      <t>シメイ</t>
    </rPh>
    <rPh sb="3" eb="7">
      <t>シクチョウソン</t>
    </rPh>
    <rPh sb="8" eb="10">
      <t>ジュウショ</t>
    </rPh>
    <rPh sb="16" eb="17">
      <t>セイ</t>
    </rPh>
    <rPh sb="24" eb="25">
      <t>メイ</t>
    </rPh>
    <rPh sb="27" eb="31">
      <t>セイネンガッピ</t>
    </rPh>
    <rPh sb="32" eb="34">
      <t>セイベツ</t>
    </rPh>
    <rPh sb="35" eb="37">
      <t>サイシュウ</t>
    </rPh>
    <rPh sb="48" eb="49">
      <t>ビ</t>
    </rPh>
    <rPh sb="50" eb="52">
      <t>シテイ</t>
    </rPh>
    <rPh sb="61" eb="63">
      <t>ジョウホウ</t>
    </rPh>
    <phoneticPr fontId="2"/>
  </si>
  <si>
    <t>最終ログイン/チェックイン日を指定した場合、当該日付にログイン/チェックインしていない住民アカウントを検索する</t>
    <rPh sb="0" eb="2">
      <t>サイシュウ</t>
    </rPh>
    <rPh sb="13" eb="14">
      <t>ビ</t>
    </rPh>
    <rPh sb="15" eb="17">
      <t>シテイ</t>
    </rPh>
    <rPh sb="19" eb="21">
      <t>バアイ</t>
    </rPh>
    <rPh sb="22" eb="26">
      <t>トウガイヒヅケ</t>
    </rPh>
    <rPh sb="43" eb="45">
      <t>ジュウミン</t>
    </rPh>
    <rPh sb="51" eb="53">
      <t>ケンサク</t>
    </rPh>
    <phoneticPr fontId="2"/>
  </si>
  <si>
    <t>チェックイン情報管理機能</t>
    <rPh sb="6" eb="8">
      <t>ジョウホウ</t>
    </rPh>
    <rPh sb="8" eb="12">
      <t>カンリキノウ</t>
    </rPh>
    <phoneticPr fontId="4"/>
  </si>
  <si>
    <t>チェックイン情報検索</t>
    <rPh sb="6" eb="8">
      <t>ジョウホウ</t>
    </rPh>
    <rPh sb="8" eb="10">
      <t>ケンサク</t>
    </rPh>
    <phoneticPr fontId="2"/>
  </si>
  <si>
    <t xml:space="preserve">市区町村、施設名、チェックインID、イベント区分、イベント名、チェックイン日付（自・至）を指定してチェックイン履歴の検索ができること。
</t>
    <rPh sb="0" eb="4">
      <t>シクチョウソン</t>
    </rPh>
    <rPh sb="5" eb="8">
      <t>シセツメイ</t>
    </rPh>
    <rPh sb="22" eb="24">
      <t>クブン</t>
    </rPh>
    <rPh sb="29" eb="30">
      <t>メイ</t>
    </rPh>
    <rPh sb="37" eb="39">
      <t>ヒヅケ</t>
    </rPh>
    <rPh sb="40" eb="41">
      <t>ジ</t>
    </rPh>
    <rPh sb="42" eb="43">
      <t>イタル</t>
    </rPh>
    <rPh sb="45" eb="47">
      <t>シテイ</t>
    </rPh>
    <phoneticPr fontId="2"/>
  </si>
  <si>
    <t>タブレット機能</t>
    <rPh sb="5" eb="7">
      <t>キノウ</t>
    </rPh>
    <phoneticPr fontId="4"/>
  </si>
  <si>
    <t>チェックイン情報設定
（マイナンバーカードチェックイン）</t>
    <rPh sb="6" eb="8">
      <t>ジョウホウ</t>
    </rPh>
    <rPh sb="8" eb="10">
      <t>セッテイ</t>
    </rPh>
    <phoneticPr fontId="2"/>
  </si>
  <si>
    <t xml:space="preserve">マイナンバーカードを用いてチェックインする際の施設、イベントを選択できること。
</t>
    <rPh sb="10" eb="11">
      <t>モチ</t>
    </rPh>
    <rPh sb="21" eb="22">
      <t>サイ</t>
    </rPh>
    <phoneticPr fontId="2"/>
  </si>
  <si>
    <t xml:space="preserve">マイナンバーカードを用いてチェックインする際の施設・イベントを確認できること。
</t>
    <rPh sb="10" eb="11">
      <t>モチ</t>
    </rPh>
    <rPh sb="21" eb="22">
      <t>サイ</t>
    </rPh>
    <rPh sb="23" eb="25">
      <t>シセツ</t>
    </rPh>
    <rPh sb="31" eb="33">
      <t>カクニン</t>
    </rPh>
    <phoneticPr fontId="2"/>
  </si>
  <si>
    <t>チェックイン情報管理</t>
    <rPh sb="6" eb="8">
      <t>ジョウホウ</t>
    </rPh>
    <rPh sb="8" eb="10">
      <t>カンリ</t>
    </rPh>
    <phoneticPr fontId="2"/>
  </si>
  <si>
    <t xml:space="preserve">当該タブレット端末にセットした施設・イベントへのチェックイン履歴を検索、表示できること。
</t>
    <rPh sb="0" eb="2">
      <t>トウガイ</t>
    </rPh>
    <rPh sb="7" eb="9">
      <t>タンマツ</t>
    </rPh>
    <rPh sb="15" eb="17">
      <t>シセツ</t>
    </rPh>
    <rPh sb="33" eb="35">
      <t>ケンサク</t>
    </rPh>
    <rPh sb="36" eb="38">
      <t>ヒョウジ</t>
    </rPh>
    <phoneticPr fontId="2"/>
  </si>
  <si>
    <t>外部連携機能</t>
  </si>
  <si>
    <t>チェックイン情報連携</t>
    <phoneticPr fontId="2"/>
  </si>
  <si>
    <t>チェックイン情報登録API</t>
    <rPh sb="6" eb="8">
      <t>ジョウホウ</t>
    </rPh>
    <rPh sb="8" eb="10">
      <t>トウロク</t>
    </rPh>
    <phoneticPr fontId="3"/>
  </si>
  <si>
    <t>チェックイン情報提供API</t>
    <rPh sb="6" eb="8">
      <t>ジョウホウ</t>
    </rPh>
    <rPh sb="8" eb="10">
      <t>テイキョウ</t>
    </rPh>
    <phoneticPr fontId="3"/>
  </si>
  <si>
    <t xml:space="preserve">外部連携システムからAPI経由で受け取った要求に応じて、チェックイン情報を提供できること。
</t>
    <rPh sb="0" eb="4">
      <t>ガイブレンケイ</t>
    </rPh>
    <rPh sb="13" eb="15">
      <t>ケイユ</t>
    </rPh>
    <rPh sb="16" eb="17">
      <t>ウ</t>
    </rPh>
    <rPh sb="18" eb="19">
      <t>ト</t>
    </rPh>
    <rPh sb="21" eb="23">
      <t>ヨウキュウ</t>
    </rPh>
    <rPh sb="24" eb="25">
      <t>オウ</t>
    </rPh>
    <rPh sb="34" eb="36">
      <t>ジョウホウ</t>
    </rPh>
    <rPh sb="37" eb="39">
      <t>テイキョウ</t>
    </rPh>
    <phoneticPr fontId="2"/>
  </si>
  <si>
    <t>アクセストークン発行</t>
    <rPh sb="8" eb="10">
      <t>ハッコウ</t>
    </rPh>
    <phoneticPr fontId="2"/>
  </si>
  <si>
    <t>アクセストークン取得API</t>
    <rPh sb="8" eb="10">
      <t>シュトク</t>
    </rPh>
    <phoneticPr fontId="2"/>
  </si>
  <si>
    <t xml:space="preserve">外部連携システムとのデータ連携
</t>
    <rPh sb="0" eb="4">
      <t>ガイブレンケイ</t>
    </rPh>
    <rPh sb="13" eb="15">
      <t>レンケイ</t>
    </rPh>
    <phoneticPr fontId="2"/>
  </si>
  <si>
    <t>広域被災者DBへのチェックイン情報提供</t>
    <rPh sb="0" eb="5">
      <t>コウイキヒサイシャ</t>
    </rPh>
    <rPh sb="15" eb="17">
      <t>ジョウホウ</t>
    </rPh>
    <rPh sb="17" eb="19">
      <t>テイキョウ</t>
    </rPh>
    <phoneticPr fontId="2"/>
  </si>
  <si>
    <t xml:space="preserve">広域被災者DBシステムからの要求に応じて、チェックイン情報を提供できること。
</t>
    <rPh sb="0" eb="5">
      <t>コウイキヒサイシャ</t>
    </rPh>
    <rPh sb="14" eb="16">
      <t>ヨウキュウ</t>
    </rPh>
    <rPh sb="17" eb="18">
      <t>オウ</t>
    </rPh>
    <rPh sb="27" eb="29">
      <t>ジョウホウ</t>
    </rPh>
    <rPh sb="30" eb="32">
      <t>テイキョウ</t>
    </rPh>
    <phoneticPr fontId="2"/>
  </si>
  <si>
    <t xml:space="preserve">（自治体向け注記）
奥能登版チェックインシステムにおいては、災害発生時における住民の所在および状況把握に資する情報として、広域被災者DBからの要求に応じてチェックイン情報を提供する運用としている。
</t>
    <phoneticPr fontId="2"/>
  </si>
  <si>
    <t>見守りサービスへのチェックイン情報提供</t>
    <rPh sb="0" eb="2">
      <t>ミマモ</t>
    </rPh>
    <rPh sb="15" eb="17">
      <t>ジョウホウ</t>
    </rPh>
    <rPh sb="17" eb="19">
      <t>テイキョウ</t>
    </rPh>
    <phoneticPr fontId="2"/>
  </si>
  <si>
    <t xml:space="preserve">見守りサービスからの要求に応じて、チェックイン情報を提供できること。
</t>
    <rPh sb="0" eb="2">
      <t>ミマモ</t>
    </rPh>
    <rPh sb="10" eb="12">
      <t>ヨウキュウ</t>
    </rPh>
    <rPh sb="13" eb="14">
      <t>オウ</t>
    </rPh>
    <rPh sb="23" eb="25">
      <t>ジョウホウ</t>
    </rPh>
    <rPh sb="26" eb="28">
      <t>テイキョウ</t>
    </rPh>
    <phoneticPr fontId="2"/>
  </si>
  <si>
    <t xml:space="preserve">（自治体向け注記）
奥能登版チェックインシステムでは、見守りサービス（家族・支援者へ生活状況を通知する機能）と連携し、チェックイン行動を契機に見守りサービスから通知メールを送信できるようにしている。
</t>
    <phoneticPr fontId="2"/>
  </si>
  <si>
    <t>避難所運営システムへのチェックイン情報提供</t>
    <rPh sb="0" eb="5">
      <t>ヒナンショウンエイ</t>
    </rPh>
    <rPh sb="17" eb="19">
      <t>ジョウホウ</t>
    </rPh>
    <rPh sb="19" eb="21">
      <t>テイキョウ</t>
    </rPh>
    <phoneticPr fontId="2"/>
  </si>
  <si>
    <t xml:space="preserve">避難所運営システムからの要求に応じて、チェックイン情報を提供できること。
</t>
    <rPh sb="0" eb="3">
      <t>ヒナンジョ</t>
    </rPh>
    <rPh sb="3" eb="5">
      <t>ウンエイ</t>
    </rPh>
    <rPh sb="12" eb="14">
      <t>ヨウキュウ</t>
    </rPh>
    <rPh sb="15" eb="16">
      <t>オウ</t>
    </rPh>
    <rPh sb="25" eb="27">
      <t>ジョウホウ</t>
    </rPh>
    <rPh sb="28" eb="30">
      <t>テイキョウ</t>
    </rPh>
    <phoneticPr fontId="2"/>
  </si>
  <si>
    <t>健康増進サービスからのチェックイン類似情報取得</t>
    <rPh sb="0" eb="4">
      <t>ケンコウゾウシン</t>
    </rPh>
    <rPh sb="17" eb="19">
      <t>ルイジ</t>
    </rPh>
    <rPh sb="19" eb="21">
      <t>ジョウホウ</t>
    </rPh>
    <rPh sb="21" eb="23">
      <t>シュトク</t>
    </rPh>
    <phoneticPr fontId="2"/>
  </si>
  <si>
    <t xml:space="preserve">健康増進サービスから受け取ったチェックイン類似情報をチェックインシステムに登録できること。
</t>
    <rPh sb="0" eb="2">
      <t>ケンコウ</t>
    </rPh>
    <rPh sb="2" eb="4">
      <t>ゾウシン</t>
    </rPh>
    <rPh sb="10" eb="11">
      <t>ウ</t>
    </rPh>
    <rPh sb="12" eb="13">
      <t>ト</t>
    </rPh>
    <rPh sb="21" eb="23">
      <t>ルイジ</t>
    </rPh>
    <rPh sb="23" eb="25">
      <t>ジョウホウ</t>
    </rPh>
    <rPh sb="37" eb="39">
      <t>トウロク</t>
    </rPh>
    <phoneticPr fontId="2"/>
  </si>
  <si>
    <t xml:space="preserve">（自治体向け注記）
奥能登版チェックインシステムでは、健康増進サービス（住民の歩数や活動量を取得・管理するサービス）と連携し、活動情報をチェックイン類似情報として蓄積することに加え、住民の1日あたりの歩数に応じたチェックインポイントを付与している。
</t>
    <phoneticPr fontId="2"/>
  </si>
  <si>
    <t xml:space="preserve">チェックイン処理結果画面から、ユーザーホーム画面に遷移できること。
</t>
    <rPh sb="10" eb="12">
      <t>ガメン</t>
    </rPh>
    <rPh sb="22" eb="24">
      <t>ガメン</t>
    </rPh>
    <rPh sb="25" eb="27">
      <t>センイ</t>
    </rPh>
    <phoneticPr fontId="2"/>
  </si>
  <si>
    <t>ユーザーホーム画面表示</t>
    <phoneticPr fontId="2"/>
  </si>
  <si>
    <t>ログイン処理後、ユーザーホーム画面を表示できること。</t>
    <phoneticPr fontId="2"/>
  </si>
  <si>
    <t xml:space="preserve">（自治体向け注記）
OSS版チェックインシステムでは、チェックインポイント管理サービスのAPIを呼び出し、当該ユーザーが保有するチェックインポイント情報を表示する仕様としている。
</t>
    <rPh sb="13" eb="14">
      <t>バン</t>
    </rPh>
    <rPh sb="53" eb="55">
      <t>トウガイ</t>
    </rPh>
    <rPh sb="77" eb="79">
      <t>ヒョウジ</t>
    </rPh>
    <rPh sb="81" eb="83">
      <t>シヨウ</t>
    </rPh>
    <phoneticPr fontId="2"/>
  </si>
  <si>
    <t>（自治体向け注記）
OSS版チェックインシステムでは、左記に加えて、ユーザーに付与するチェックインポイントを登録している。</t>
    <rPh sb="1" eb="5">
      <t>ジチタイム</t>
    </rPh>
    <rPh sb="6" eb="8">
      <t>チュウキ</t>
    </rPh>
    <rPh sb="27" eb="29">
      <t>サキ</t>
    </rPh>
    <rPh sb="30" eb="31">
      <t>クワ</t>
    </rPh>
    <rPh sb="39" eb="41">
      <t>フヨ</t>
    </rPh>
    <rPh sb="54" eb="56">
      <t>トウロク</t>
    </rPh>
    <phoneticPr fontId="2"/>
  </si>
  <si>
    <t xml:space="preserve">ユーザーは、自身の過去のチェックイン情報を履歴として参照できること。
</t>
    <rPh sb="6" eb="8">
      <t>ジシン</t>
    </rPh>
    <phoneticPr fontId="2"/>
  </si>
  <si>
    <t xml:space="preserve">チェックイン情報は、常時タブレット端末からチェックインシステムに送信している。通信障害等によりチェックインシステムへの送信に失敗した場合、バッチ処理で未連携のチェックイン情報をチェックインシステムに送信する。
（自治体向け注記）
OSS版チェックインシステムでは、左記に加えて、ユーザーに付与するチェックインポイントを管理し、通信の復旧後、自動でチェックインシステムおよびポイント管理サービスに未登録情報を送信している。
</t>
    <rPh sb="6" eb="8">
      <t>ジョウホウ</t>
    </rPh>
    <rPh sb="10" eb="12">
      <t>ジョウジ</t>
    </rPh>
    <rPh sb="32" eb="34">
      <t>ソウシン</t>
    </rPh>
    <rPh sb="41" eb="43">
      <t>ショウガイ</t>
    </rPh>
    <rPh sb="43" eb="44">
      <t>トウ</t>
    </rPh>
    <rPh sb="59" eb="61">
      <t>ソウシン</t>
    </rPh>
    <rPh sb="62" eb="64">
      <t>シッパイ</t>
    </rPh>
    <rPh sb="66" eb="68">
      <t>バアイ</t>
    </rPh>
    <rPh sb="72" eb="74">
      <t>ショリ</t>
    </rPh>
    <rPh sb="99" eb="101">
      <t>ソウシン</t>
    </rPh>
    <rPh sb="160" eb="162">
      <t>カンリ</t>
    </rPh>
    <rPh sb="198" eb="201">
      <t>ミトウロク</t>
    </rPh>
    <phoneticPr fontId="2"/>
  </si>
  <si>
    <t>ユーザーホーム画面から、健康増進サービスの利用に必要な画面（アプリのダウンロード画面や設定画面など）へ遷移できること。</t>
    <rPh sb="21" eb="23">
      <t>リヨウ</t>
    </rPh>
    <rPh sb="24" eb="26">
      <t>ヒツヨウ</t>
    </rPh>
    <rPh sb="27" eb="29">
      <t>ガメン</t>
    </rPh>
    <rPh sb="40" eb="42">
      <t>ガメン</t>
    </rPh>
    <rPh sb="43" eb="45">
      <t>セッテイ</t>
    </rPh>
    <rPh sb="45" eb="47">
      <t>ガメン</t>
    </rPh>
    <rPh sb="51" eb="53">
      <t>センイ</t>
    </rPh>
    <phoneticPr fontId="2"/>
  </si>
  <si>
    <t>ユーザーホーム画面から、見守りサービスの利用に必要な画面（アプリのダウンロード画面や設定画面など）へ遷移できること。</t>
    <rPh sb="12" eb="14">
      <t>ミマモ</t>
    </rPh>
    <rPh sb="20" eb="22">
      <t>リヨウ</t>
    </rPh>
    <rPh sb="23" eb="25">
      <t>ヒツヨウ</t>
    </rPh>
    <rPh sb="26" eb="28">
      <t>ガメン</t>
    </rPh>
    <rPh sb="39" eb="41">
      <t>ガメン</t>
    </rPh>
    <rPh sb="44" eb="46">
      <t>ガメン</t>
    </rPh>
    <rPh sb="50" eb="52">
      <t>センイ</t>
    </rPh>
    <phoneticPr fontId="2"/>
  </si>
  <si>
    <t xml:space="preserve">避難所等の施設に設置するタブレット端末を用いて、マイナンバーカードの拡張領域に搭載したアプリケーションを読み込むことで、当該施設にチェックインできること。
</t>
    <rPh sb="0" eb="4">
      <t>ヒナンショトウ</t>
    </rPh>
    <rPh sb="5" eb="7">
      <t>シセツ</t>
    </rPh>
    <rPh sb="8" eb="10">
      <t>セッチ</t>
    </rPh>
    <rPh sb="17" eb="19">
      <t>タンマツ</t>
    </rPh>
    <rPh sb="20" eb="21">
      <t>モチ</t>
    </rPh>
    <rPh sb="34" eb="38">
      <t>カクチョウリョウイキ</t>
    </rPh>
    <rPh sb="39" eb="41">
      <t>トウサイ</t>
    </rPh>
    <rPh sb="52" eb="53">
      <t>ヨ</t>
    </rPh>
    <rPh sb="54" eb="55">
      <t>コ</t>
    </rPh>
    <phoneticPr fontId="2"/>
  </si>
  <si>
    <t xml:space="preserve">ユーザーが保有しているチェックインポイントを消費して、ポイント管理サービスから任意のクーポン等と交換できること。
</t>
    <rPh sb="5" eb="7">
      <t>ホユウ</t>
    </rPh>
    <rPh sb="22" eb="24">
      <t>ショウヒ</t>
    </rPh>
    <rPh sb="39" eb="41">
      <t>ニンイ</t>
    </rPh>
    <rPh sb="46" eb="47">
      <t>トウ</t>
    </rPh>
    <rPh sb="48" eb="50">
      <t>コウカン</t>
    </rPh>
    <phoneticPr fontId="2"/>
  </si>
  <si>
    <t>イベントマスタに登録されたイベント情報からQRコードを発行できること。</t>
    <rPh sb="8" eb="10">
      <t>トウロク</t>
    </rPh>
    <rPh sb="27" eb="29">
      <t>ハッコウ</t>
    </rPh>
    <phoneticPr fontId="2"/>
  </si>
  <si>
    <t xml:space="preserve">検索結果は CSVにて出力できること。
</t>
    <phoneticPr fontId="2"/>
  </si>
  <si>
    <t>検索結果は CSVにて出力できること。</t>
    <phoneticPr fontId="2"/>
  </si>
  <si>
    <t xml:space="preserve">（自治体向け注記）
奥能登版チェックインシステムでは、災害発生時における避難所運営の効率化を目的として、避難所運営システムからの要求に応じて、チェックイン情報を提供する運用としている。
</t>
    <rPh sb="36" eb="39">
      <t>ヒナンジョ</t>
    </rPh>
    <rPh sb="39" eb="41">
      <t>ウンエイ</t>
    </rPh>
    <rPh sb="42" eb="45">
      <t>コウリツカ</t>
    </rPh>
    <rPh sb="46" eb="48">
      <t>モクテキ</t>
    </rPh>
    <rPh sb="52" eb="55">
      <t>ヒナンジョ</t>
    </rPh>
    <rPh sb="55" eb="57">
      <t>ウンエイ</t>
    </rPh>
    <phoneticPr fontId="2"/>
  </si>
  <si>
    <t>アカウント情報、利用者ID（文字列および二次元コード）を表示できること。</t>
    <rPh sb="8" eb="11">
      <t>リヨウシャ</t>
    </rPh>
    <rPh sb="14" eb="17">
      <t>モジレツ</t>
    </rPh>
    <rPh sb="20" eb="23">
      <t>ニジゲン</t>
    </rPh>
    <rPh sb="28" eb="30">
      <t>ヒョウジ</t>
    </rPh>
    <phoneticPr fontId="2"/>
  </si>
  <si>
    <t xml:space="preserve">利用者ID は、マイナンバーカードへの拡張アプリケーション搭載時に住民アカウントを一意に識別する情報として使用する。また、二次元コードは、拡張アプリケーション搭載時にバーコードリーダーで読み取ることで、誤入力を防止するために使用する。
</t>
    <rPh sb="21" eb="23">
      <t>カクチョウ</t>
    </rPh>
    <rPh sb="71" eb="73">
      <t>カクチョウ</t>
    </rPh>
    <phoneticPr fontId="2"/>
  </si>
  <si>
    <t>チェックイン施設に提示されているQRコードをスマートフォンで読み込むことで、チェックイン画面を表示し、当該施設にチェックインできること。</t>
    <rPh sb="44" eb="46">
      <t>ガメン</t>
    </rPh>
    <rPh sb="47" eb="49">
      <t>ヒョウジ</t>
    </rPh>
    <rPh sb="51" eb="53">
      <t>トウガイ</t>
    </rPh>
    <rPh sb="53" eb="55">
      <t>シセツ</t>
    </rPh>
    <phoneticPr fontId="2"/>
  </si>
  <si>
    <t>ポイント管理サービスのAPIを呼び出し、読み取ったQRコードに設定されたチェックインポイントを付与できること。</t>
    <rPh sb="4" eb="6">
      <t>カンリ</t>
    </rPh>
    <phoneticPr fontId="2"/>
  </si>
  <si>
    <t xml:space="preserve">タブレット用チェックインアプリに設定した情報を基に、ユーザーがチェックインした施設、イベント情報、タイムスタンプをチェックイン情報として登録ができること。
</t>
    <rPh sb="5" eb="6">
      <t>ヨウ</t>
    </rPh>
    <rPh sb="23" eb="24">
      <t>モト</t>
    </rPh>
    <phoneticPr fontId="2"/>
  </si>
  <si>
    <t xml:space="preserve">イベント番号、イベント区分、イベント名、市区町村、適用日付を指定してイベントを検索できること。
</t>
    <rPh sb="4" eb="6">
      <t>バンゴウ</t>
    </rPh>
    <rPh sb="11" eb="13">
      <t>クブン</t>
    </rPh>
    <rPh sb="18" eb="19">
      <t>メイ</t>
    </rPh>
    <rPh sb="20" eb="24">
      <t>シクチョウソン</t>
    </rPh>
    <rPh sb="25" eb="27">
      <t>テキヨウ</t>
    </rPh>
    <rPh sb="27" eb="29">
      <t>ヒヅケ</t>
    </rPh>
    <rPh sb="30" eb="32">
      <t>シテイ</t>
    </rPh>
    <rPh sb="39" eb="41">
      <t>ケンサク</t>
    </rPh>
    <phoneticPr fontId="2"/>
  </si>
  <si>
    <t xml:space="preserve">タブレット用のチェックインアプリにログインする際、二要素認証を行うこと。
①管理者ID、パスワードによる認証
②ワンタイムパスワード
</t>
    <rPh sb="23" eb="24">
      <t>サイ</t>
    </rPh>
    <rPh sb="26" eb="28">
      <t>ヨウソ</t>
    </rPh>
    <phoneticPr fontId="2"/>
  </si>
  <si>
    <t xml:space="preserve">職員アカウントに紐づく市区町村の施設のみ表示し、選択できること。
</t>
    <rPh sb="0" eb="2">
      <t>ショクイン</t>
    </rPh>
    <rPh sb="8" eb="9">
      <t>ヒモ</t>
    </rPh>
    <rPh sb="11" eb="15">
      <t>シクチョウソン</t>
    </rPh>
    <rPh sb="16" eb="18">
      <t>シセツ</t>
    </rPh>
    <rPh sb="20" eb="22">
      <t>ヒョウジ</t>
    </rPh>
    <rPh sb="24" eb="26">
      <t>センタク</t>
    </rPh>
    <phoneticPr fontId="2"/>
  </si>
  <si>
    <t xml:space="preserve">外部連携システムからAPI経由で受け取ったチェックイン類似情報をチェックインシステムに登録できること。
</t>
    <rPh sb="0" eb="4">
      <t>ガイブレンケイ</t>
    </rPh>
    <rPh sb="13" eb="15">
      <t>ケイユ</t>
    </rPh>
    <rPh sb="16" eb="17">
      <t>ウ</t>
    </rPh>
    <rPh sb="18" eb="19">
      <t>ト</t>
    </rPh>
    <rPh sb="27" eb="31">
      <t>ルイジジョウホウ</t>
    </rPh>
    <rPh sb="43" eb="45">
      <t>トウロク</t>
    </rPh>
    <phoneticPr fontId="2"/>
  </si>
  <si>
    <t xml:space="preserve">外部連携システムとチェックイン情報（チェックイン類似情報を含む）を授受するために、外部連携システムからの要求に応じて、データ連携用アクセストークンを発行し、返却できること。
</t>
    <rPh sb="2" eb="4">
      <t>レンケイ</t>
    </rPh>
    <rPh sb="15" eb="17">
      <t>ジョウホウ</t>
    </rPh>
    <rPh sb="24" eb="28">
      <t>ルイジジョウホウ</t>
    </rPh>
    <rPh sb="29" eb="30">
      <t>フク</t>
    </rPh>
    <rPh sb="33" eb="35">
      <t>ジュジュ</t>
    </rPh>
    <rPh sb="41" eb="43">
      <t>ガイブ</t>
    </rPh>
    <rPh sb="43" eb="45">
      <t>レンケイ</t>
    </rPh>
    <rPh sb="52" eb="54">
      <t>ヨウキュウ</t>
    </rPh>
    <rPh sb="55" eb="56">
      <t>オウ</t>
    </rPh>
    <rPh sb="62" eb="65">
      <t>レンケイヨウ</t>
    </rPh>
    <rPh sb="74" eb="76">
      <t>ハッコウ</t>
    </rPh>
    <phoneticPr fontId="2"/>
  </si>
  <si>
    <r>
      <t xml:space="preserve">（自治体向け注記）
奥能登版チェックインシステムでは、職員の操作権限として次の3パターンを定義している。
① 管理者権限：すべての機能を利用でき、データの登録・編集・削除が可能
② 閲覧者権限：すべての機能を利用でき、データの閲覧のみ可能
③ QRコード®発行権限：イベントマスタの検索およびチェックイン用 QRコードの発行のみ操作可能
</t>
    </r>
    <r>
      <rPr>
        <sz val="10"/>
        <rFont val="Meiryo UI"/>
        <family val="3"/>
        <charset val="128"/>
      </rPr>
      <t>*QRコードは株式会社デンソーウェーブの登録商標です。</t>
    </r>
    <rPh sb="58" eb="60">
      <t>ケンゲン</t>
    </rPh>
    <rPh sb="94" eb="96">
      <t>ケンゲン</t>
    </rPh>
    <phoneticPr fontId="2"/>
  </si>
  <si>
    <t xml:space="preserve">読み取った QRコードに設定された情報を基に、ユーザーがチェックインした施設、イベント情報、タイムスタンプをチェックイン情報として登録できること。
</t>
    <rPh sb="20" eb="21">
      <t>モト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</si>
</sst>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18"/>
      <color theme="3"/>
      <name val="游ゴシック Light"/>
      <family val="2"/>
      <charset val="128"/>
      <scheme val="major"/>
    </font>
    <font>
      <sz val="6"/>
      <name val="游ゴシック"/>
      <family val="2"/>
      <charset val="128"/>
      <scheme val="minor"/>
    </font>
    <font>
      <sz val="11"/>
      <color indexed="8"/>
      <name val="ＭＳ Ｐゴシック"/>
      <family val="3"/>
      <charset val="128"/>
    </font>
    <font>
      <sz val="11"/>
      <color theme="1"/>
      <name val="Meiryo UI"/>
      <family val="3"/>
      <charset val="128"/>
    </font>
    <font>
      <b/>
      <sz val="16"/>
      <color theme="0"/>
      <name val="Meiryo UI"/>
      <family val="3"/>
      <charset val="128"/>
    </font>
    <font>
      <sz val="16"/>
      <name val="Meiryo UI"/>
      <family val="3"/>
      <charset val="128"/>
    </font>
    <font>
      <b/>
      <sz val="16"/>
      <name val="Meiryo UI"/>
      <family val="3"/>
      <charset val="128"/>
    </font>
    <font>
      <sz val="10"/>
      <name val="Meiryo UI"/>
      <family val="3"/>
      <charset val="128"/>
    </font>
  </fonts>
  <fills count="4">
    <fill>
      <patternFill patternType="none"/>
    </fill>
    <fill>
      <patternFill patternType="gray125"/>
    </fill>
    <fill>
      <patternFill patternType="solid">
        <fgColor rgb="FF002060"/>
        <bgColor indexed="64"/>
      </patternFill>
    </fill>
    <fill>
      <patternFill patternType="solid">
        <fgColor theme="3" tint="0.49998474074526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3">
    <xf numFmtId="0" fontId="0" fillId="0" borderId="0"/>
    <xf numFmtId="0" fontId="1" fillId="0" borderId="0">
      <alignment vertical="center"/>
    </xf>
    <xf numFmtId="0" fontId="5" fillId="0" borderId="0" applyNumberFormat="0" applyFill="0" applyBorder="0" applyProtection="0">
      <alignment vertical="center"/>
    </xf>
  </cellStyleXfs>
  <cellXfs count="32">
    <xf numFmtId="0" fontId="0" fillId="0" borderId="0" xfId="0"/>
    <xf numFmtId="0" fontId="7" fillId="2" borderId="8" xfId="0" applyFont="1" applyFill="1" applyBorder="1" applyAlignment="1">
      <alignment vertical="top"/>
    </xf>
    <xf numFmtId="0" fontId="7" fillId="2" borderId="9" xfId="0" applyFont="1" applyFill="1" applyBorder="1" applyAlignment="1">
      <alignment vertical="top" wrapText="1"/>
    </xf>
    <xf numFmtId="0" fontId="7" fillId="2" borderId="6" xfId="0" applyFont="1" applyFill="1" applyBorder="1" applyAlignment="1">
      <alignment vertical="top" wrapText="1"/>
    </xf>
    <xf numFmtId="0" fontId="7" fillId="2" borderId="2" xfId="0" applyFont="1" applyFill="1" applyBorder="1" applyAlignment="1">
      <alignment vertical="top" wrapText="1"/>
    </xf>
    <xf numFmtId="0" fontId="7" fillId="2" borderId="2" xfId="0" applyFont="1" applyFill="1" applyBorder="1" applyAlignment="1">
      <alignment horizontal="left" vertical="top" wrapText="1"/>
    </xf>
    <xf numFmtId="0" fontId="7" fillId="2" borderId="7" xfId="0" applyFont="1" applyFill="1" applyBorder="1" applyAlignment="1">
      <alignment vertical="top" wrapText="1"/>
    </xf>
    <xf numFmtId="0" fontId="7" fillId="2" borderId="3" xfId="0" applyFont="1" applyFill="1" applyBorder="1" applyAlignment="1">
      <alignment vertical="top" wrapText="1"/>
    </xf>
    <xf numFmtId="0" fontId="7" fillId="3" borderId="2" xfId="0" applyFont="1" applyFill="1" applyBorder="1" applyAlignment="1">
      <alignment vertical="top" wrapText="1"/>
    </xf>
    <xf numFmtId="0" fontId="7" fillId="3" borderId="1" xfId="0" applyFont="1" applyFill="1" applyBorder="1" applyAlignment="1">
      <alignment vertical="top" wrapText="1"/>
    </xf>
    <xf numFmtId="0" fontId="7" fillId="3" borderId="6" xfId="0" applyFont="1" applyFill="1" applyBorder="1" applyAlignment="1">
      <alignment vertical="top" wrapText="1"/>
    </xf>
    <xf numFmtId="0" fontId="8" fillId="0" borderId="1" xfId="0" applyFont="1" applyBorder="1" applyAlignment="1">
      <alignment vertical="top" wrapText="1"/>
    </xf>
    <xf numFmtId="0" fontId="8" fillId="0" borderId="4" xfId="0" applyFont="1" applyBorder="1" applyAlignment="1">
      <alignment horizontal="center" vertical="top" wrapText="1"/>
    </xf>
    <xf numFmtId="0" fontId="8" fillId="0" borderId="1" xfId="0" applyFont="1" applyBorder="1" applyAlignment="1">
      <alignment horizontal="left" vertical="top" wrapText="1"/>
    </xf>
    <xf numFmtId="0" fontId="9" fillId="2" borderId="7" xfId="0" applyFont="1" applyFill="1" applyBorder="1" applyAlignment="1">
      <alignment vertical="top" wrapText="1"/>
    </xf>
    <xf numFmtId="0" fontId="9" fillId="2" borderId="3" xfId="0" applyFont="1" applyFill="1" applyBorder="1" applyAlignment="1">
      <alignment vertical="top" wrapText="1"/>
    </xf>
    <xf numFmtId="0" fontId="9" fillId="2" borderId="9" xfId="0" applyFont="1" applyFill="1" applyBorder="1" applyAlignment="1">
      <alignment vertical="top" wrapText="1"/>
    </xf>
    <xf numFmtId="0" fontId="9" fillId="2" borderId="4" xfId="0" applyFont="1" applyFill="1" applyBorder="1" applyAlignment="1">
      <alignment vertical="top" wrapText="1"/>
    </xf>
    <xf numFmtId="0" fontId="8" fillId="0" borderId="5" xfId="0" applyFont="1" applyBorder="1" applyAlignment="1">
      <alignment vertical="top" wrapText="1"/>
    </xf>
    <xf numFmtId="0" fontId="8" fillId="0" borderId="1" xfId="0" applyFont="1" applyBorder="1" applyAlignment="1">
      <alignment horizontal="center" vertical="top" wrapText="1"/>
    </xf>
    <xf numFmtId="0" fontId="8" fillId="0" borderId="3" xfId="0" applyFont="1" applyBorder="1" applyAlignment="1">
      <alignment vertical="top" wrapText="1"/>
    </xf>
    <xf numFmtId="0" fontId="8" fillId="0" borderId="2" xfId="0" applyFont="1" applyBorder="1" applyAlignment="1">
      <alignment vertical="top" wrapText="1"/>
    </xf>
    <xf numFmtId="0" fontId="6" fillId="0" borderId="0" xfId="0" applyFont="1" applyAlignment="1">
      <alignment wrapText="1"/>
    </xf>
    <xf numFmtId="0" fontId="6" fillId="0" borderId="0" xfId="0" applyFont="1" applyAlignment="1">
      <alignment vertical="top"/>
    </xf>
    <xf numFmtId="0" fontId="6" fillId="0" borderId="0" xfId="0" applyFont="1"/>
    <xf numFmtId="0" fontId="8" fillId="0" borderId="0" xfId="0" applyFont="1" applyAlignment="1">
      <alignment vertical="top" wrapText="1"/>
    </xf>
    <xf numFmtId="0" fontId="6" fillId="0" borderId="0" xfId="0" applyFont="1" applyAlignment="1">
      <alignment vertical="top" wrapText="1"/>
    </xf>
    <xf numFmtId="0" fontId="6" fillId="0" borderId="1" xfId="0" applyFont="1" applyBorder="1"/>
    <xf numFmtId="0" fontId="8" fillId="0" borderId="10" xfId="0" applyFont="1" applyBorder="1" applyAlignment="1">
      <alignment vertical="top" wrapText="1"/>
    </xf>
    <xf numFmtId="0" fontId="8" fillId="0" borderId="4" xfId="0" applyFont="1" applyBorder="1" applyAlignment="1">
      <alignment vertical="top" wrapText="1"/>
    </xf>
    <xf numFmtId="0" fontId="8" fillId="0" borderId="11" xfId="0" applyFont="1" applyBorder="1" applyAlignment="1">
      <alignment vertical="top" wrapText="1"/>
    </xf>
    <xf numFmtId="0" fontId="8" fillId="0" borderId="12" xfId="0" applyFont="1" applyBorder="1" applyAlignment="1">
      <alignment vertical="top" wrapText="1"/>
    </xf>
  </cellXfs>
  <cellStyles count="3">
    <cellStyle name="標準" xfId="0" builtinId="0"/>
    <cellStyle name="標準 2" xfId="1" xr:uid="{337B4A54-6429-466B-82C1-D23393715742}"/>
    <cellStyle name="標準 3" xfId="2" xr:uid="{2ED6A505-E771-4F1E-B309-256443D2D618}"/>
  </cellStyles>
  <dxfs count="11">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tx1"/>
        </a:solidFill>
        <a:ln w="38100">
          <a:solidFill>
            <a:schemeClr val="tx1"/>
          </a:solidFill>
        </a:ln>
      </a:spPr>
      <a:bodyPr vertOverflow="overflow" horzOverflow="overflow" rtlCol="0" anchor="t"/>
      <a:lstStyle>
        <a:defPPr marL="0" marR="0" indent="0" algn="l" defTabSz="914400" eaLnBrk="1" fontAlgn="auto" latinLnBrk="0" hangingPunct="1">
          <a:lnSpc>
            <a:spcPct val="100000"/>
          </a:lnSpc>
          <a:spcBef>
            <a:spcPts val="0"/>
          </a:spcBef>
          <a:spcAft>
            <a:spcPts val="0"/>
          </a:spcAft>
          <a:buClrTx/>
          <a:buSzTx/>
          <a:buFontTx/>
          <a:buNone/>
          <a:tabLst/>
          <a:defRPr kumimoji="1" sz="1600">
            <a:solidFill>
              <a:schemeClr val="lt1"/>
            </a:solidFill>
            <a:effectLst/>
            <a:latin typeface="+mn-ea"/>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0FC95-3E2F-4D16-A831-E3A23B7EFD36}">
  <sheetPr>
    <pageSetUpPr fitToPage="1"/>
  </sheetPr>
  <dimension ref="A1:G73"/>
  <sheetViews>
    <sheetView showGridLines="0" tabSelected="1" zoomScaleNormal="100" zoomScaleSheetLayoutView="67" zoomScalePageLayoutView="63" workbookViewId="0">
      <pane xSplit="3" ySplit="2" topLeftCell="D19" activePane="bottomRight" state="frozen"/>
      <selection pane="topRight" activeCell="E1" sqref="E1"/>
      <selection pane="bottomLeft" activeCell="A4" sqref="A4"/>
      <selection pane="bottomRight" sqref="A1:XFD1048576"/>
    </sheetView>
  </sheetViews>
  <sheetFormatPr defaultColWidth="9" defaultRowHeight="15.75" x14ac:dyDescent="0.25"/>
  <cols>
    <col min="1" max="1" width="22.625" style="23" bestFit="1" customWidth="1"/>
    <col min="2" max="2" width="12.875" style="23" customWidth="1"/>
    <col min="3" max="3" width="27.625" style="23" customWidth="1"/>
    <col min="4" max="4" width="12" style="26" customWidth="1"/>
    <col min="5" max="5" width="55.375" style="22" customWidth="1"/>
    <col min="6" max="6" width="13.875" style="22" customWidth="1"/>
    <col min="7" max="7" width="58.75" style="24" customWidth="1"/>
    <col min="8" max="16384" width="9" style="24"/>
  </cols>
  <sheetData>
    <row r="1" spans="1:7" ht="21" x14ac:dyDescent="0.25">
      <c r="A1" s="1" t="s">
        <v>0</v>
      </c>
      <c r="B1" s="2"/>
      <c r="C1" s="3"/>
      <c r="D1" s="4" t="s">
        <v>1</v>
      </c>
      <c r="E1" s="4" t="s">
        <v>2</v>
      </c>
      <c r="F1" s="4" t="s">
        <v>3</v>
      </c>
      <c r="G1" s="5" t="s">
        <v>4</v>
      </c>
    </row>
    <row r="2" spans="1:7" ht="21" x14ac:dyDescent="0.25">
      <c r="A2" s="8" t="s">
        <v>5</v>
      </c>
      <c r="B2" s="10" t="s">
        <v>6</v>
      </c>
      <c r="C2" s="10" t="s">
        <v>7</v>
      </c>
      <c r="D2" s="6"/>
      <c r="E2" s="6"/>
      <c r="F2" s="6"/>
      <c r="G2" s="7"/>
    </row>
    <row r="3" spans="1:7" ht="63" x14ac:dyDescent="0.25">
      <c r="A3" s="21" t="s">
        <v>8</v>
      </c>
      <c r="B3" s="21" t="s">
        <v>9</v>
      </c>
      <c r="C3" s="21" t="s">
        <v>10</v>
      </c>
      <c r="D3" s="19">
        <f ca="1">MAX($D$2:OFFSET($D3,-1,0))+1+1000</f>
        <v>1001</v>
      </c>
      <c r="E3" s="11" t="s">
        <v>11</v>
      </c>
      <c r="F3" s="12" t="s">
        <v>12</v>
      </c>
      <c r="G3" s="13"/>
    </row>
    <row r="4" spans="1:7" ht="105" customHeight="1" x14ac:dyDescent="0.25">
      <c r="A4" s="18"/>
      <c r="B4" s="18"/>
      <c r="C4" s="11" t="s">
        <v>13</v>
      </c>
      <c r="D4" s="19">
        <f ca="1">MAX($D$2:OFFSET($D4,-1,0))+1</f>
        <v>1002</v>
      </c>
      <c r="E4" s="11" t="s">
        <v>14</v>
      </c>
      <c r="F4" s="12" t="s">
        <v>12</v>
      </c>
      <c r="G4" s="13" t="s">
        <v>15</v>
      </c>
    </row>
    <row r="5" spans="1:7" ht="63" x14ac:dyDescent="0.25">
      <c r="A5" s="18"/>
      <c r="B5" s="18"/>
      <c r="C5" s="21" t="s">
        <v>16</v>
      </c>
      <c r="D5" s="19">
        <f ca="1">MAX($D$2:OFFSET($D5,-1,0))+1</f>
        <v>1003</v>
      </c>
      <c r="E5" s="11" t="s">
        <v>17</v>
      </c>
      <c r="F5" s="12" t="s">
        <v>12</v>
      </c>
      <c r="G5" s="13"/>
    </row>
    <row r="6" spans="1:7" ht="105" x14ac:dyDescent="0.25">
      <c r="A6" s="18"/>
      <c r="B6" s="18"/>
      <c r="C6" s="20"/>
      <c r="D6" s="19">
        <f ca="1">MAX($D$2:OFFSET($D6,-1,0))+1</f>
        <v>1004</v>
      </c>
      <c r="E6" s="11" t="s">
        <v>18</v>
      </c>
      <c r="F6" s="12" t="s">
        <v>12</v>
      </c>
      <c r="G6" s="13" t="s">
        <v>19</v>
      </c>
    </row>
    <row r="7" spans="1:7" ht="63" x14ac:dyDescent="0.25">
      <c r="A7" s="18"/>
      <c r="B7" s="18"/>
      <c r="C7" s="18" t="s">
        <v>20</v>
      </c>
      <c r="D7" s="19">
        <f ca="1">MAX($D$2:OFFSET($D7,-1,0))+1</f>
        <v>1005</v>
      </c>
      <c r="E7" s="11" t="s">
        <v>21</v>
      </c>
      <c r="F7" s="12" t="s">
        <v>12</v>
      </c>
      <c r="G7" s="13"/>
    </row>
    <row r="8" spans="1:7" ht="63" x14ac:dyDescent="0.25">
      <c r="A8" s="18"/>
      <c r="B8" s="18"/>
      <c r="C8" s="18"/>
      <c r="D8" s="19">
        <f ca="1">MAX($D$2:OFFSET($D8,-1,0))+1</f>
        <v>1006</v>
      </c>
      <c r="E8" s="11" t="s">
        <v>22</v>
      </c>
      <c r="F8" s="12" t="s">
        <v>12</v>
      </c>
      <c r="G8" s="27"/>
    </row>
    <row r="9" spans="1:7" ht="105" x14ac:dyDescent="0.25">
      <c r="A9" s="18"/>
      <c r="B9" s="18"/>
      <c r="C9" s="21" t="s">
        <v>23</v>
      </c>
      <c r="D9" s="19">
        <f ca="1">MAX($D$2:OFFSET($D9,-1,0))+1</f>
        <v>1007</v>
      </c>
      <c r="E9" s="11" t="s">
        <v>24</v>
      </c>
      <c r="F9" s="12" t="s">
        <v>12</v>
      </c>
      <c r="G9" s="13" t="s">
        <v>25</v>
      </c>
    </row>
    <row r="10" spans="1:7" ht="126" x14ac:dyDescent="0.25">
      <c r="A10" s="18"/>
      <c r="B10" s="18"/>
      <c r="C10" s="21" t="s">
        <v>26</v>
      </c>
      <c r="D10" s="19">
        <f ca="1">MAX($D$2:OFFSET($D10,-1,0))+1</f>
        <v>1008</v>
      </c>
      <c r="E10" s="11" t="s">
        <v>27</v>
      </c>
      <c r="F10" s="12" t="s">
        <v>28</v>
      </c>
      <c r="G10" s="13" t="s">
        <v>29</v>
      </c>
    </row>
    <row r="11" spans="1:7" ht="105" x14ac:dyDescent="0.25">
      <c r="A11" s="18"/>
      <c r="B11" s="18"/>
      <c r="C11" s="11" t="s">
        <v>127</v>
      </c>
      <c r="D11" s="19">
        <f ca="1">MAX($D$2:OFFSET($D11,-1,0))+1</f>
        <v>1009</v>
      </c>
      <c r="E11" s="11" t="s">
        <v>128</v>
      </c>
      <c r="F11" s="12" t="s">
        <v>12</v>
      </c>
      <c r="G11" s="13" t="s">
        <v>129</v>
      </c>
    </row>
    <row r="12" spans="1:7" ht="126" x14ac:dyDescent="0.25">
      <c r="A12" s="18"/>
      <c r="B12" s="18"/>
      <c r="C12" s="11" t="s">
        <v>30</v>
      </c>
      <c r="D12" s="19">
        <f ca="1">MAX($D$2:OFFSET($D12,-1,0))+1</f>
        <v>1010</v>
      </c>
      <c r="E12" s="11" t="s">
        <v>141</v>
      </c>
      <c r="F12" s="12" t="s">
        <v>12</v>
      </c>
      <c r="G12" s="11" t="s">
        <v>142</v>
      </c>
    </row>
    <row r="13" spans="1:7" ht="21" x14ac:dyDescent="0.25">
      <c r="A13" s="18"/>
      <c r="B13" s="18"/>
      <c r="C13" s="18" t="s">
        <v>31</v>
      </c>
      <c r="D13" s="19">
        <f ca="1">MAX($D$2:OFFSET($D13,-1,0))+1</f>
        <v>1011</v>
      </c>
      <c r="E13" s="11" t="s">
        <v>32</v>
      </c>
      <c r="F13" s="12" t="s">
        <v>12</v>
      </c>
      <c r="G13" s="13"/>
    </row>
    <row r="14" spans="1:7" ht="63" x14ac:dyDescent="0.25">
      <c r="A14" s="18"/>
      <c r="B14" s="21" t="s">
        <v>33</v>
      </c>
      <c r="C14" s="21" t="s">
        <v>34</v>
      </c>
      <c r="D14" s="19">
        <f ca="1">MAX($D$2:OFFSET($D14,-1,0))+1</f>
        <v>1012</v>
      </c>
      <c r="E14" s="11" t="s">
        <v>143</v>
      </c>
      <c r="F14" s="12" t="s">
        <v>12</v>
      </c>
      <c r="G14" s="13"/>
    </row>
    <row r="15" spans="1:7" ht="21" x14ac:dyDescent="0.25">
      <c r="A15" s="18"/>
      <c r="B15" s="18"/>
      <c r="C15" s="21" t="s">
        <v>35</v>
      </c>
      <c r="D15" s="19">
        <f ca="1">MAX($D$2:OFFSET($D15,-1,0))+1</f>
        <v>1013</v>
      </c>
      <c r="E15" s="11" t="s">
        <v>36</v>
      </c>
      <c r="F15" s="12" t="s">
        <v>12</v>
      </c>
      <c r="G15" s="13"/>
    </row>
    <row r="16" spans="1:7" ht="105" x14ac:dyDescent="0.25">
      <c r="A16" s="18"/>
      <c r="B16" s="18"/>
      <c r="C16" s="21" t="s">
        <v>16</v>
      </c>
      <c r="D16" s="19">
        <f ca="1">MAX($D$2:OFFSET($D16,-1,0))+1</f>
        <v>1014</v>
      </c>
      <c r="E16" s="11" t="s">
        <v>37</v>
      </c>
      <c r="F16" s="12" t="s">
        <v>12</v>
      </c>
      <c r="G16" s="13" t="s">
        <v>38</v>
      </c>
    </row>
    <row r="17" spans="1:7" ht="84" x14ac:dyDescent="0.25">
      <c r="A17" s="18"/>
      <c r="B17" s="18"/>
      <c r="C17" s="21" t="s">
        <v>39</v>
      </c>
      <c r="D17" s="19">
        <f ca="1">MAX($D$2:OFFSET($D17,-1,0))+1</f>
        <v>1015</v>
      </c>
      <c r="E17" s="11" t="s">
        <v>40</v>
      </c>
      <c r="F17" s="12" t="s">
        <v>12</v>
      </c>
      <c r="G17" s="13" t="s">
        <v>41</v>
      </c>
    </row>
    <row r="18" spans="1:7" ht="147" x14ac:dyDescent="0.25">
      <c r="A18" s="18"/>
      <c r="B18" s="18"/>
      <c r="C18" s="21" t="s">
        <v>42</v>
      </c>
      <c r="D18" s="19">
        <f ca="1">MAX($D$2:OFFSET($D18,-1,0))+1</f>
        <v>1016</v>
      </c>
      <c r="E18" s="11" t="s">
        <v>144</v>
      </c>
      <c r="F18" s="12" t="s">
        <v>28</v>
      </c>
      <c r="G18" s="13" t="s">
        <v>43</v>
      </c>
    </row>
    <row r="19" spans="1:7" ht="147" x14ac:dyDescent="0.25">
      <c r="A19" s="18"/>
      <c r="B19" s="18"/>
      <c r="C19" s="21" t="s">
        <v>44</v>
      </c>
      <c r="D19" s="19">
        <f ca="1">MAX($D$2:OFFSET($D19,-1,0))+1</f>
        <v>1017</v>
      </c>
      <c r="E19" s="11" t="s">
        <v>45</v>
      </c>
      <c r="F19" s="12" t="s">
        <v>28</v>
      </c>
      <c r="G19" s="13" t="s">
        <v>43</v>
      </c>
    </row>
    <row r="20" spans="1:7" ht="147" x14ac:dyDescent="0.25">
      <c r="A20" s="18"/>
      <c r="B20" s="18"/>
      <c r="C20" s="20"/>
      <c r="D20" s="19">
        <f ca="1">MAX($D$2:OFFSET($D20,-1,0))+1</f>
        <v>1018</v>
      </c>
      <c r="E20" s="11" t="s">
        <v>46</v>
      </c>
      <c r="F20" s="12" t="s">
        <v>28</v>
      </c>
      <c r="G20" s="13" t="s">
        <v>43</v>
      </c>
    </row>
    <row r="21" spans="1:7" ht="84" x14ac:dyDescent="0.25">
      <c r="A21" s="18"/>
      <c r="B21" s="18"/>
      <c r="C21" s="21" t="s">
        <v>47</v>
      </c>
      <c r="D21" s="19">
        <f ca="1">MAX($D$2:OFFSET($D21,-1,0))+1</f>
        <v>1019</v>
      </c>
      <c r="E21" s="11" t="s">
        <v>152</v>
      </c>
      <c r="F21" s="12" t="s">
        <v>12</v>
      </c>
      <c r="G21" s="13" t="s">
        <v>130</v>
      </c>
    </row>
    <row r="22" spans="1:7" ht="42" x14ac:dyDescent="0.25">
      <c r="A22" s="18"/>
      <c r="B22" s="18"/>
      <c r="C22" s="21" t="s">
        <v>48</v>
      </c>
      <c r="D22" s="19">
        <f ca="1">MAX($D$2:OFFSET($D22,-1,0))+1</f>
        <v>1020</v>
      </c>
      <c r="E22" s="11" t="s">
        <v>49</v>
      </c>
      <c r="F22" s="12" t="s">
        <v>12</v>
      </c>
      <c r="G22" s="13"/>
    </row>
    <row r="23" spans="1:7" ht="147" x14ac:dyDescent="0.25">
      <c r="A23" s="18"/>
      <c r="B23" s="18"/>
      <c r="C23" s="18"/>
      <c r="D23" s="19">
        <f ca="1">MAX($D$2:OFFSET($D23,-1,0))+1</f>
        <v>1021</v>
      </c>
      <c r="E23" s="11" t="s">
        <v>50</v>
      </c>
      <c r="F23" s="12" t="s">
        <v>28</v>
      </c>
      <c r="G23" s="13" t="s">
        <v>43</v>
      </c>
    </row>
    <row r="24" spans="1:7" ht="63" x14ac:dyDescent="0.25">
      <c r="A24" s="18"/>
      <c r="B24" s="18"/>
      <c r="C24" s="20"/>
      <c r="D24" s="19">
        <f ca="1">MAX($D$2:OFFSET($D24,-1,0))+1</f>
        <v>1022</v>
      </c>
      <c r="E24" s="11" t="s">
        <v>126</v>
      </c>
      <c r="F24" s="12" t="s">
        <v>12</v>
      </c>
      <c r="G24" s="13"/>
    </row>
    <row r="25" spans="1:7" ht="63" x14ac:dyDescent="0.25">
      <c r="A25" s="18"/>
      <c r="B25" s="18"/>
      <c r="C25" s="21" t="s">
        <v>51</v>
      </c>
      <c r="D25" s="19">
        <f ca="1">MAX($D$2:OFFSET($D25,-1,0))+1</f>
        <v>1023</v>
      </c>
      <c r="E25" s="11" t="s">
        <v>131</v>
      </c>
      <c r="F25" s="12" t="s">
        <v>12</v>
      </c>
      <c r="G25" s="13"/>
    </row>
    <row r="26" spans="1:7" ht="63" x14ac:dyDescent="0.25">
      <c r="A26" s="18"/>
      <c r="B26" s="18"/>
      <c r="C26" s="18"/>
      <c r="D26" s="19">
        <f ca="1">MAX($D$2:OFFSET($D26,-1,0))+1</f>
        <v>1024</v>
      </c>
      <c r="E26" s="11" t="s">
        <v>52</v>
      </c>
      <c r="F26" s="12" t="s">
        <v>12</v>
      </c>
      <c r="G26" s="11"/>
    </row>
    <row r="27" spans="1:7" ht="105" x14ac:dyDescent="0.25">
      <c r="A27" s="18"/>
      <c r="B27" s="21" t="s">
        <v>53</v>
      </c>
      <c r="C27" s="21" t="s">
        <v>53</v>
      </c>
      <c r="D27" s="19">
        <f ca="1">MAX($D$2:OFFSET($D27,-1,0))+1</f>
        <v>1025</v>
      </c>
      <c r="E27" s="11" t="s">
        <v>135</v>
      </c>
      <c r="F27" s="12" t="s">
        <v>12</v>
      </c>
      <c r="G27" s="13"/>
    </row>
    <row r="28" spans="1:7" ht="231" x14ac:dyDescent="0.25">
      <c r="A28" s="18"/>
      <c r="B28" s="18"/>
      <c r="C28" s="20"/>
      <c r="D28" s="19">
        <f ca="1">MAX($D$2:OFFSET($D28,-1,0))+1</f>
        <v>1026</v>
      </c>
      <c r="E28" s="11" t="s">
        <v>54</v>
      </c>
      <c r="F28" s="12" t="s">
        <v>12</v>
      </c>
      <c r="G28" s="13" t="s">
        <v>132</v>
      </c>
    </row>
    <row r="29" spans="1:7" ht="126" x14ac:dyDescent="0.25">
      <c r="A29" s="18"/>
      <c r="B29" s="18"/>
      <c r="C29" s="21" t="s">
        <v>55</v>
      </c>
      <c r="D29" s="19">
        <f ca="1">MAX($D$2:OFFSET($D29,-1,0))+1</f>
        <v>1027</v>
      </c>
      <c r="E29" s="11" t="s">
        <v>56</v>
      </c>
      <c r="F29" s="12" t="s">
        <v>28</v>
      </c>
      <c r="G29" s="13" t="s">
        <v>57</v>
      </c>
    </row>
    <row r="30" spans="1:7" ht="126" x14ac:dyDescent="0.25">
      <c r="A30" s="18"/>
      <c r="B30" s="18"/>
      <c r="C30" s="18"/>
      <c r="D30" s="19">
        <f ca="1">MAX($D$2:OFFSET($D30,-1,0))+1</f>
        <v>1028</v>
      </c>
      <c r="E30" s="11" t="s">
        <v>46</v>
      </c>
      <c r="F30" s="12" t="s">
        <v>28</v>
      </c>
      <c r="G30" s="13" t="s">
        <v>57</v>
      </c>
    </row>
    <row r="31" spans="1:7" ht="63" x14ac:dyDescent="0.25">
      <c r="A31" s="18"/>
      <c r="B31" s="18"/>
      <c r="C31" s="11" t="s">
        <v>58</v>
      </c>
      <c r="D31" s="19">
        <f ca="1">MAX($D$2:OFFSET($D31,-1,0))+1</f>
        <v>1029</v>
      </c>
      <c r="E31" s="11" t="s">
        <v>45</v>
      </c>
      <c r="F31" s="12" t="s">
        <v>28</v>
      </c>
      <c r="G31" s="13"/>
    </row>
    <row r="32" spans="1:7" ht="84" x14ac:dyDescent="0.25">
      <c r="A32" s="18"/>
      <c r="B32" s="18"/>
      <c r="C32" s="21" t="s">
        <v>47</v>
      </c>
      <c r="D32" s="19">
        <f ca="1">MAX($D$2:OFFSET($D32,-1,0))+1</f>
        <v>1030</v>
      </c>
      <c r="E32" s="11" t="s">
        <v>145</v>
      </c>
      <c r="F32" s="12" t="s">
        <v>12</v>
      </c>
      <c r="G32" s="13" t="s">
        <v>130</v>
      </c>
    </row>
    <row r="33" spans="1:7" ht="42" x14ac:dyDescent="0.25">
      <c r="A33" s="18"/>
      <c r="B33" s="18"/>
      <c r="C33" s="21" t="s">
        <v>48</v>
      </c>
      <c r="D33" s="19">
        <f ca="1">MAX($D$2:OFFSET($D33,-1,0))+1</f>
        <v>1031</v>
      </c>
      <c r="E33" s="11" t="s">
        <v>49</v>
      </c>
      <c r="F33" s="12" t="s">
        <v>12</v>
      </c>
      <c r="G33" s="13"/>
    </row>
    <row r="34" spans="1:7" ht="147" x14ac:dyDescent="0.25">
      <c r="A34" s="18"/>
      <c r="B34" s="21" t="s">
        <v>59</v>
      </c>
      <c r="C34" s="21" t="s">
        <v>60</v>
      </c>
      <c r="D34" s="19">
        <f ca="1">MAX($D$2:OFFSET($D34,-1,0))+1</f>
        <v>1032</v>
      </c>
      <c r="E34" s="11" t="s">
        <v>136</v>
      </c>
      <c r="F34" s="12" t="s">
        <v>28</v>
      </c>
      <c r="G34" s="13" t="s">
        <v>43</v>
      </c>
    </row>
    <row r="35" spans="1:7" ht="147" x14ac:dyDescent="0.25">
      <c r="A35" s="18"/>
      <c r="B35" s="21" t="s">
        <v>61</v>
      </c>
      <c r="C35" s="21" t="s">
        <v>62</v>
      </c>
      <c r="D35" s="19">
        <f ca="1">MAX($D$2:OFFSET($D35,-1,0))+1</f>
        <v>1033</v>
      </c>
      <c r="E35" s="11" t="s">
        <v>133</v>
      </c>
      <c r="F35" s="12" t="s">
        <v>28</v>
      </c>
      <c r="G35" s="13" t="s">
        <v>63</v>
      </c>
    </row>
    <row r="36" spans="1:7" ht="63" x14ac:dyDescent="0.25">
      <c r="A36" s="18"/>
      <c r="B36" s="18"/>
      <c r="C36" s="21" t="s">
        <v>64</v>
      </c>
      <c r="D36" s="19">
        <f ca="1">MAX($D$2:OFFSET($D36,-1,0))+1</f>
        <v>1034</v>
      </c>
      <c r="E36" s="11" t="s">
        <v>65</v>
      </c>
      <c r="F36" s="12" t="s">
        <v>28</v>
      </c>
      <c r="G36" s="13"/>
    </row>
    <row r="37" spans="1:7" ht="147" x14ac:dyDescent="0.25">
      <c r="A37" s="18"/>
      <c r="B37" s="20"/>
      <c r="C37" s="21" t="s">
        <v>42</v>
      </c>
      <c r="D37" s="19">
        <f ca="1">MAX($D$2:OFFSET($D37,-1,0))+1</f>
        <v>1035</v>
      </c>
      <c r="E37" s="11" t="s">
        <v>66</v>
      </c>
      <c r="F37" s="12" t="s">
        <v>28</v>
      </c>
      <c r="G37" s="13" t="s">
        <v>67</v>
      </c>
    </row>
    <row r="38" spans="1:7" ht="126" x14ac:dyDescent="0.25">
      <c r="A38" s="18"/>
      <c r="B38" s="18" t="s">
        <v>68</v>
      </c>
      <c r="C38" s="21" t="s">
        <v>69</v>
      </c>
      <c r="D38" s="19">
        <f ca="1">MAX($D$2:OFFSET($D38,-1,0))+1</f>
        <v>1036</v>
      </c>
      <c r="E38" s="11" t="s">
        <v>134</v>
      </c>
      <c r="F38" s="12" t="s">
        <v>28</v>
      </c>
      <c r="G38" s="13" t="s">
        <v>70</v>
      </c>
    </row>
    <row r="39" spans="1:7" ht="21" x14ac:dyDescent="0.25">
      <c r="A39" s="1" t="s">
        <v>0</v>
      </c>
      <c r="B39" s="16"/>
      <c r="C39" s="17"/>
      <c r="D39" s="4" t="s">
        <v>1</v>
      </c>
      <c r="E39" s="4" t="s">
        <v>2</v>
      </c>
      <c r="F39" s="4" t="s">
        <v>3</v>
      </c>
      <c r="G39" s="5" t="s">
        <v>4</v>
      </c>
    </row>
    <row r="40" spans="1:7" ht="21" x14ac:dyDescent="0.25">
      <c r="A40" s="8" t="s">
        <v>5</v>
      </c>
      <c r="B40" s="10" t="s">
        <v>6</v>
      </c>
      <c r="C40" s="10" t="s">
        <v>7</v>
      </c>
      <c r="D40" s="14"/>
      <c r="E40" s="14"/>
      <c r="F40" s="14"/>
      <c r="G40" s="15"/>
    </row>
    <row r="41" spans="1:7" ht="63" x14ac:dyDescent="0.25">
      <c r="A41" s="21" t="s">
        <v>71</v>
      </c>
      <c r="B41" s="21" t="s">
        <v>72</v>
      </c>
      <c r="C41" s="21" t="s">
        <v>73</v>
      </c>
      <c r="D41" s="19">
        <f ca="1">MAX($D$2:OFFSET($D41,-1,0))+1</f>
        <v>1037</v>
      </c>
      <c r="E41" s="11" t="s">
        <v>74</v>
      </c>
      <c r="F41" s="12" t="s">
        <v>12</v>
      </c>
      <c r="G41" s="13"/>
    </row>
    <row r="42" spans="1:7" ht="105" x14ac:dyDescent="0.25">
      <c r="A42" s="18"/>
      <c r="B42" s="18"/>
      <c r="C42" s="18"/>
      <c r="D42" s="19">
        <f ca="1">MAX($D$2:OFFSET($D42,-1,0))+1</f>
        <v>1038</v>
      </c>
      <c r="E42" s="11" t="s">
        <v>75</v>
      </c>
      <c r="F42" s="12" t="s">
        <v>12</v>
      </c>
      <c r="G42" s="13"/>
    </row>
    <row r="43" spans="1:7" ht="105" x14ac:dyDescent="0.25">
      <c r="A43" s="18"/>
      <c r="B43" s="18"/>
      <c r="C43" s="18"/>
      <c r="D43" s="19">
        <f ca="1">MAX($D$2:OFFSET($D43,-1,0))+1</f>
        <v>1039</v>
      </c>
      <c r="E43" s="11" t="s">
        <v>76</v>
      </c>
      <c r="F43" s="12" t="s">
        <v>12</v>
      </c>
      <c r="G43" s="13"/>
    </row>
    <row r="44" spans="1:7" ht="42" x14ac:dyDescent="0.25">
      <c r="A44" s="18"/>
      <c r="B44" s="18"/>
      <c r="C44" s="21" t="s">
        <v>77</v>
      </c>
      <c r="D44" s="19">
        <f ca="1">MAX($D$2:OFFSET($D44,-1,0))+1</f>
        <v>1040</v>
      </c>
      <c r="E44" s="21" t="s">
        <v>78</v>
      </c>
      <c r="F44" s="12" t="s">
        <v>12</v>
      </c>
      <c r="G44" s="13"/>
    </row>
    <row r="45" spans="1:7" ht="203.25" x14ac:dyDescent="0.25">
      <c r="A45" s="18"/>
      <c r="B45" s="18"/>
      <c r="C45" s="18"/>
      <c r="D45" s="19">
        <f ca="1">MAX($D$2:OFFSET($D45,-1,0))+1</f>
        <v>1041</v>
      </c>
      <c r="E45" s="21" t="s">
        <v>79</v>
      </c>
      <c r="F45" s="12" t="s">
        <v>12</v>
      </c>
      <c r="G45" s="13" t="s">
        <v>151</v>
      </c>
    </row>
    <row r="46" spans="1:7" ht="189" x14ac:dyDescent="0.25">
      <c r="A46" s="18"/>
      <c r="B46" s="18"/>
      <c r="C46" s="20"/>
      <c r="D46" s="19">
        <f ca="1">MAX($D$2:OFFSET($D46,-1,0))+1</f>
        <v>1042</v>
      </c>
      <c r="E46" s="21" t="s">
        <v>80</v>
      </c>
      <c r="F46" s="12" t="s">
        <v>12</v>
      </c>
      <c r="G46" s="13" t="s">
        <v>81</v>
      </c>
    </row>
    <row r="47" spans="1:7" ht="109.5" customHeight="1" x14ac:dyDescent="0.25">
      <c r="A47" s="18"/>
      <c r="B47" s="18"/>
      <c r="C47" s="11" t="s">
        <v>82</v>
      </c>
      <c r="D47" s="19">
        <f ca="1">MAX($D$2:OFFSET($D47,-1,0))+1</f>
        <v>1043</v>
      </c>
      <c r="E47" s="11" t="s">
        <v>83</v>
      </c>
      <c r="F47" s="12" t="s">
        <v>12</v>
      </c>
      <c r="G47" s="13"/>
    </row>
    <row r="48" spans="1:7" ht="84" x14ac:dyDescent="0.25">
      <c r="A48" s="18"/>
      <c r="B48" s="18"/>
      <c r="C48" s="11" t="s">
        <v>82</v>
      </c>
      <c r="D48" s="19">
        <f ca="1">MAX($D$2:OFFSET($D48,-1,0))+1</f>
        <v>1044</v>
      </c>
      <c r="E48" s="11" t="s">
        <v>84</v>
      </c>
      <c r="F48" s="12" t="s">
        <v>12</v>
      </c>
      <c r="G48" s="13"/>
    </row>
    <row r="49" spans="1:7" ht="63" x14ac:dyDescent="0.25">
      <c r="A49" s="18"/>
      <c r="B49" s="18"/>
      <c r="C49" s="11" t="s">
        <v>82</v>
      </c>
      <c r="D49" s="19">
        <f ca="1">MAX($D$2:OFFSET($D49,-1,0))+1</f>
        <v>1045</v>
      </c>
      <c r="E49" s="11" t="s">
        <v>85</v>
      </c>
      <c r="F49" s="12" t="s">
        <v>12</v>
      </c>
      <c r="G49" s="13"/>
    </row>
    <row r="50" spans="1:7" ht="47.45" customHeight="1" x14ac:dyDescent="0.25">
      <c r="A50" s="18"/>
      <c r="B50" s="20"/>
      <c r="C50" s="20" t="s">
        <v>31</v>
      </c>
      <c r="D50" s="19">
        <f ca="1">MAX($D$2:OFFSET($D50,-1,0))+1</f>
        <v>1046</v>
      </c>
      <c r="E50" s="11" t="s">
        <v>86</v>
      </c>
      <c r="F50" s="12" t="s">
        <v>12</v>
      </c>
      <c r="G50" s="13"/>
    </row>
    <row r="51" spans="1:7" ht="63" x14ac:dyDescent="0.25">
      <c r="A51" s="18"/>
      <c r="B51" s="18" t="s">
        <v>87</v>
      </c>
      <c r="C51" s="21" t="s">
        <v>88</v>
      </c>
      <c r="D51" s="19">
        <f ca="1">MAX($D$2:OFFSET($D51,-1,0))+1</f>
        <v>1047</v>
      </c>
      <c r="E51" s="11" t="s">
        <v>89</v>
      </c>
      <c r="F51" s="12" t="s">
        <v>12</v>
      </c>
      <c r="G51" s="13"/>
    </row>
    <row r="52" spans="1:7" ht="63" x14ac:dyDescent="0.25">
      <c r="A52" s="18"/>
      <c r="B52" s="18"/>
      <c r="C52" s="18"/>
      <c r="D52" s="19">
        <f ca="1">MAX($D$2:OFFSET($D52,-1,0))+1</f>
        <v>1048</v>
      </c>
      <c r="E52" s="11" t="s">
        <v>90</v>
      </c>
      <c r="F52" s="12" t="s">
        <v>12</v>
      </c>
      <c r="G52" s="13"/>
    </row>
    <row r="53" spans="1:7" ht="63" x14ac:dyDescent="0.25">
      <c r="A53" s="18"/>
      <c r="B53" s="18"/>
      <c r="C53" s="21" t="s">
        <v>91</v>
      </c>
      <c r="D53" s="19">
        <f ca="1">MAX($D$2:OFFSET($D53,-1,0))+1</f>
        <v>1049</v>
      </c>
      <c r="E53" s="11" t="s">
        <v>92</v>
      </c>
      <c r="F53" s="12" t="s">
        <v>12</v>
      </c>
      <c r="G53" s="13"/>
    </row>
    <row r="54" spans="1:7" ht="63" x14ac:dyDescent="0.25">
      <c r="A54" s="18"/>
      <c r="B54" s="18"/>
      <c r="C54" s="18"/>
      <c r="D54" s="19">
        <f ca="1">MAX($D$2:OFFSET($D54,-1,0))+1</f>
        <v>1050</v>
      </c>
      <c r="E54" s="11" t="s">
        <v>146</v>
      </c>
      <c r="F54" s="12" t="s">
        <v>12</v>
      </c>
      <c r="G54" s="13"/>
    </row>
    <row r="55" spans="1:7" ht="81" customHeight="1" x14ac:dyDescent="0.25">
      <c r="A55" s="18"/>
      <c r="B55" s="20"/>
      <c r="C55" s="11" t="s">
        <v>93</v>
      </c>
      <c r="D55" s="19">
        <f ca="1">MAX($D$2:OFFSET($D55,-1,0))+1</f>
        <v>1051</v>
      </c>
      <c r="E55" s="11" t="s">
        <v>137</v>
      </c>
      <c r="F55" s="12" t="s">
        <v>12</v>
      </c>
      <c r="G55" s="13"/>
    </row>
    <row r="56" spans="1:7" ht="105" x14ac:dyDescent="0.25">
      <c r="A56" s="18"/>
      <c r="B56" s="21" t="s">
        <v>94</v>
      </c>
      <c r="C56" s="21" t="s">
        <v>95</v>
      </c>
      <c r="D56" s="19">
        <f ca="1">MAX($D$2:OFFSET($D56,-1,0))+1</f>
        <v>1052</v>
      </c>
      <c r="E56" s="11" t="s">
        <v>96</v>
      </c>
      <c r="F56" s="12" t="s">
        <v>12</v>
      </c>
      <c r="G56" s="13" t="s">
        <v>97</v>
      </c>
    </row>
    <row r="57" spans="1:7" ht="42" x14ac:dyDescent="0.25">
      <c r="A57" s="18"/>
      <c r="B57" s="18"/>
      <c r="C57" s="18"/>
      <c r="D57" s="19">
        <f ca="1">MAX($D$2:OFFSET($D57,-1,0))+1</f>
        <v>1053</v>
      </c>
      <c r="E57" s="11" t="s">
        <v>138</v>
      </c>
      <c r="F57" s="12" t="s">
        <v>12</v>
      </c>
      <c r="G57" s="11"/>
    </row>
    <row r="58" spans="1:7" ht="84" x14ac:dyDescent="0.25">
      <c r="A58" s="18"/>
      <c r="B58" s="21" t="s">
        <v>98</v>
      </c>
      <c r="C58" s="21" t="s">
        <v>99</v>
      </c>
      <c r="D58" s="19">
        <f ca="1">MAX($D$2:OFFSET($D58,-1,0))+1</f>
        <v>1054</v>
      </c>
      <c r="E58" s="11" t="s">
        <v>100</v>
      </c>
      <c r="F58" s="12" t="s">
        <v>12</v>
      </c>
      <c r="G58" s="13"/>
    </row>
    <row r="59" spans="1:7" ht="21" x14ac:dyDescent="0.25">
      <c r="A59" s="18"/>
      <c r="B59" s="20"/>
      <c r="C59" s="18"/>
      <c r="D59" s="19">
        <f ca="1">MAX($D$2:OFFSET($D59,-1,0))+1</f>
        <v>1055</v>
      </c>
      <c r="E59" s="11" t="s">
        <v>139</v>
      </c>
      <c r="F59" s="12" t="s">
        <v>12</v>
      </c>
      <c r="G59" s="11"/>
    </row>
    <row r="60" spans="1:7" ht="105" x14ac:dyDescent="0.25">
      <c r="A60" s="18"/>
      <c r="B60" s="18" t="s">
        <v>101</v>
      </c>
      <c r="C60" s="21" t="s">
        <v>10</v>
      </c>
      <c r="D60" s="19">
        <f ca="1">MAX($D$2:OFFSET($D60,-1,0))+1</f>
        <v>1056</v>
      </c>
      <c r="E60" s="11" t="s">
        <v>147</v>
      </c>
      <c r="F60" s="12" t="s">
        <v>12</v>
      </c>
      <c r="G60" s="11"/>
    </row>
    <row r="61" spans="1:7" ht="87.6" customHeight="1" x14ac:dyDescent="0.25">
      <c r="A61" s="18"/>
      <c r="B61" s="18"/>
      <c r="C61" s="21" t="s">
        <v>102</v>
      </c>
      <c r="D61" s="19">
        <f ca="1">MAX($D$2:OFFSET($D61,-1,0))+1</f>
        <v>1057</v>
      </c>
      <c r="E61" s="11" t="s">
        <v>103</v>
      </c>
      <c r="F61" s="12" t="s">
        <v>12</v>
      </c>
      <c r="G61" s="13" t="s">
        <v>148</v>
      </c>
    </row>
    <row r="62" spans="1:7" ht="63" x14ac:dyDescent="0.25">
      <c r="A62" s="18"/>
      <c r="B62" s="18"/>
      <c r="C62" s="20"/>
      <c r="D62" s="19">
        <f ca="1">MAX($D$2:OFFSET($D62,-1,0))+1</f>
        <v>1058</v>
      </c>
      <c r="E62" s="11" t="s">
        <v>104</v>
      </c>
      <c r="F62" s="12" t="s">
        <v>12</v>
      </c>
      <c r="G62" s="13"/>
    </row>
    <row r="63" spans="1:7" ht="63" x14ac:dyDescent="0.25">
      <c r="A63" s="18"/>
      <c r="B63" s="18"/>
      <c r="C63" s="11" t="s">
        <v>105</v>
      </c>
      <c r="D63" s="19">
        <f ca="1">MAX($D$2:OFFSET($D63,-1,0))+1</f>
        <v>1059</v>
      </c>
      <c r="E63" s="11" t="s">
        <v>106</v>
      </c>
      <c r="F63" s="12" t="s">
        <v>12</v>
      </c>
      <c r="G63" s="13"/>
    </row>
    <row r="64" spans="1:7" ht="47.45" customHeight="1" x14ac:dyDescent="0.25">
      <c r="A64" s="18"/>
      <c r="B64" s="20"/>
      <c r="C64" s="20" t="s">
        <v>31</v>
      </c>
      <c r="D64" s="19">
        <f ca="1">MAX($D$2:OFFSET($D64,-1,0))+1</f>
        <v>1060</v>
      </c>
      <c r="E64" s="11" t="s">
        <v>86</v>
      </c>
      <c r="F64" s="12" t="s">
        <v>12</v>
      </c>
      <c r="G64" s="13"/>
    </row>
    <row r="65" spans="1:7" ht="21" x14ac:dyDescent="0.25">
      <c r="A65" s="1" t="s">
        <v>0</v>
      </c>
      <c r="B65" s="16"/>
      <c r="C65" s="17"/>
      <c r="D65" s="4" t="s">
        <v>1</v>
      </c>
      <c r="E65" s="4" t="s">
        <v>2</v>
      </c>
      <c r="F65" s="4" t="s">
        <v>3</v>
      </c>
      <c r="G65" s="5" t="s">
        <v>4</v>
      </c>
    </row>
    <row r="66" spans="1:7" ht="21" x14ac:dyDescent="0.25">
      <c r="A66" s="8" t="s">
        <v>5</v>
      </c>
      <c r="B66" s="9" t="s">
        <v>6</v>
      </c>
      <c r="C66" s="10" t="s">
        <v>7</v>
      </c>
      <c r="D66" s="14"/>
      <c r="E66" s="14"/>
      <c r="F66" s="14"/>
      <c r="G66" s="15"/>
    </row>
    <row r="67" spans="1:7" ht="63" x14ac:dyDescent="0.25">
      <c r="A67" s="18" t="s">
        <v>107</v>
      </c>
      <c r="B67" s="18" t="s">
        <v>108</v>
      </c>
      <c r="C67" s="11" t="s">
        <v>109</v>
      </c>
      <c r="D67" s="19">
        <f ca="1">MAX($D$2:OFFSET($D67,-1,0))+1</f>
        <v>1061</v>
      </c>
      <c r="E67" s="11" t="s">
        <v>149</v>
      </c>
      <c r="F67" s="12" t="s">
        <v>12</v>
      </c>
      <c r="G67" s="13"/>
    </row>
    <row r="68" spans="1:7" ht="63" x14ac:dyDescent="0.25">
      <c r="A68" s="18"/>
      <c r="B68" s="20"/>
      <c r="C68" s="11" t="s">
        <v>110</v>
      </c>
      <c r="D68" s="19">
        <f ca="1">MAX($D$2:OFFSET($D68,-1,0))+1</f>
        <v>1062</v>
      </c>
      <c r="E68" s="11" t="s">
        <v>111</v>
      </c>
      <c r="F68" s="12" t="s">
        <v>12</v>
      </c>
      <c r="G68" s="13"/>
    </row>
    <row r="69" spans="1:7" ht="105" x14ac:dyDescent="0.25">
      <c r="A69" s="18"/>
      <c r="B69" s="20" t="s">
        <v>112</v>
      </c>
      <c r="C69" s="11" t="s">
        <v>113</v>
      </c>
      <c r="D69" s="19">
        <f ca="1">MAX($D$2:OFFSET($D69,-1,0))+1</f>
        <v>1063</v>
      </c>
      <c r="E69" s="11" t="s">
        <v>150</v>
      </c>
      <c r="F69" s="12" t="s">
        <v>12</v>
      </c>
      <c r="G69" s="13"/>
    </row>
    <row r="70" spans="1:7" ht="126" x14ac:dyDescent="0.25">
      <c r="A70" s="18"/>
      <c r="B70" s="21" t="s">
        <v>114</v>
      </c>
      <c r="C70" s="11" t="s">
        <v>115</v>
      </c>
      <c r="D70" s="19">
        <f ca="1">MAX($D$2:OFFSET($D70,-1,0))+1</f>
        <v>1064</v>
      </c>
      <c r="E70" s="11" t="s">
        <v>116</v>
      </c>
      <c r="F70" s="12" t="s">
        <v>28</v>
      </c>
      <c r="G70" s="13" t="s">
        <v>117</v>
      </c>
    </row>
    <row r="71" spans="1:7" ht="126" x14ac:dyDescent="0.25">
      <c r="A71" s="18"/>
      <c r="B71" s="18"/>
      <c r="C71" s="11" t="s">
        <v>118</v>
      </c>
      <c r="D71" s="19">
        <f ca="1">MAX($D$2:OFFSET($D71,-1,0))+1</f>
        <v>1065</v>
      </c>
      <c r="E71" s="11" t="s">
        <v>119</v>
      </c>
      <c r="F71" s="12" t="s">
        <v>28</v>
      </c>
      <c r="G71" s="13" t="s">
        <v>120</v>
      </c>
    </row>
    <row r="72" spans="1:7" ht="126" x14ac:dyDescent="0.25">
      <c r="A72" s="25"/>
      <c r="B72" s="31"/>
      <c r="C72" s="29" t="s">
        <v>121</v>
      </c>
      <c r="D72" s="19">
        <f ca="1">MAX($D$2:OFFSET($D72,-1,0))+1</f>
        <v>1066</v>
      </c>
      <c r="E72" s="11" t="s">
        <v>122</v>
      </c>
      <c r="F72" s="12" t="s">
        <v>28</v>
      </c>
      <c r="G72" s="13" t="s">
        <v>140</v>
      </c>
    </row>
    <row r="73" spans="1:7" ht="147" x14ac:dyDescent="0.25">
      <c r="A73" s="28"/>
      <c r="B73" s="30"/>
      <c r="C73" s="29" t="s">
        <v>123</v>
      </c>
      <c r="D73" s="19">
        <f ca="1">MAX($D$2:OFFSET($D73,-1,0))+1</f>
        <v>1067</v>
      </c>
      <c r="E73" s="11" t="s">
        <v>124</v>
      </c>
      <c r="F73" s="12" t="s">
        <v>28</v>
      </c>
      <c r="G73" s="13" t="s">
        <v>125</v>
      </c>
    </row>
  </sheetData>
  <autoFilter ref="A1:G73" xr:uid="{D0C0FC95-3E2F-4D16-A831-E3A23B7EFD36}"/>
  <phoneticPr fontId="2"/>
  <conditionalFormatting sqref="A3:D9 D15:G17 G18:G21">
    <cfRule type="expression" dxfId="10" priority="55">
      <formula>#REF!="対象外"</formula>
    </cfRule>
  </conditionalFormatting>
  <conditionalFormatting sqref="A11:F11">
    <cfRule type="expression" dxfId="9" priority="15">
      <formula>#REF!="対象外"</formula>
    </cfRule>
  </conditionalFormatting>
  <conditionalFormatting sqref="A22:G30">
    <cfRule type="expression" dxfId="8" priority="4">
      <formula>#REF!="対象外"</formula>
    </cfRule>
  </conditionalFormatting>
  <conditionalFormatting sqref="A32:G38">
    <cfRule type="expression" dxfId="7" priority="2">
      <formula>#REF!="対象外"</formula>
    </cfRule>
  </conditionalFormatting>
  <conditionalFormatting sqref="A67:G73">
    <cfRule type="expression" dxfId="6" priority="1">
      <formula>#REF!="対象外"</formula>
    </cfRule>
  </conditionalFormatting>
  <conditionalFormatting sqref="B15:C18">
    <cfRule type="expression" dxfId="5" priority="22">
      <formula>#REF!="対象外"</formula>
    </cfRule>
  </conditionalFormatting>
  <conditionalFormatting sqref="B3:G7 B8:F8 B9:G10 A10">
    <cfRule type="expression" dxfId="4" priority="27">
      <formula>#REF!="対象外"</formula>
    </cfRule>
  </conditionalFormatting>
  <conditionalFormatting sqref="D18:F18">
    <cfRule type="expression" dxfId="3" priority="5">
      <formula>#REF!="対象外"</formula>
    </cfRule>
  </conditionalFormatting>
  <conditionalFormatting sqref="E41">
    <cfRule type="expression" dxfId="2" priority="6">
      <formula>#REF!="対象外"</formula>
    </cfRule>
  </conditionalFormatting>
  <conditionalFormatting sqref="E63">
    <cfRule type="expression" dxfId="1" priority="26">
      <formula>#REF!="対象外"</formula>
    </cfRule>
  </conditionalFormatting>
  <conditionalFormatting sqref="G11:G14 B12:F14 A12:A18 A19:G19 A20:F21 E30:E31 A31:D31 F31:G31 A41:G64">
    <cfRule type="expression" dxfId="0" priority="13">
      <formula>#REF!="対象外"</formula>
    </cfRule>
  </conditionalFormatting>
  <pageMargins left="0.23622047244094491" right="0.23622047244094491" top="0.74803149606299213" bottom="0.74803149606299213" header="0.31496062992125984" footer="0.31496062992125984"/>
  <pageSetup paperSize="9" scale="36" fitToHeight="0" orientation="portrait" r:id="rId1"/>
  <rowBreaks count="1" manualBreakCount="1">
    <brk id="38" max="9" man="1"/>
  </rowBreaks>
  <extLst>
    <ext xmlns:x14="http://schemas.microsoft.com/office/spreadsheetml/2009/9/main" uri="{CCE6A557-97BC-4b89-ADB6-D9C93CAAB3DF}">
      <x14:dataValidations xmlns:xm="http://schemas.microsoft.com/office/excel/2006/main" count="1">
        <x14:dataValidation type="list" allowBlank="1" showInputMessage="1" showErrorMessage="1" xr:uid="{2C7F8E36-1C3B-4BFA-82C0-F93BD8C89B8F}">
          <x14:formula1>
            <xm:f>List!$A$2:$A$3</xm:f>
          </x14:formula1>
          <xm:sqref>F41:F64 F67:F73 F3:F38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EE4C6-6AA8-4365-93E1-C8FB47361A57}">
  <dimension ref="A1:A3"/>
  <sheetViews>
    <sheetView workbookViewId="0">
      <selection activeCell="A4" sqref="A4"/>
    </sheetView>
  </sheetViews>
  <sheetFormatPr defaultRowHeight="18.75" x14ac:dyDescent="0.4"/>
  <sheetData>
    <row r="1" spans="1:1" x14ac:dyDescent="0.4">
      <c r="A1" t="s">
        <v>3</v>
      </c>
    </row>
    <row r="2" spans="1:1" x14ac:dyDescent="0.4">
      <c r="A2" t="s">
        <v>12</v>
      </c>
    </row>
    <row r="3" spans="1:1" x14ac:dyDescent="0.4">
      <c r="A3" t="s">
        <v>28</v>
      </c>
    </row>
  </sheetData>
  <phoneticPr fontId="2"/>
  <pageMargins left="0.7" right="0.7" top="0.75" bottom="0.75" header="0.3" footer="0.3"/>
  <pageSetup paperSize="9" orientation="portrait" r:id="rId1"/>
</worksheet>
</file>

<file path=docMetadata/LabelInfo.xml><?xml version="1.0" encoding="utf-8"?>
<clbl:labelList xmlns:clbl="http://schemas.microsoft.com/office/2020/mipLabelMetadata">
  <clbl:label id="{ea60d57e-af5b-4752-ac57-3e4f28ca11dc}" enabled="1" method="Standard" siteId="{36da45f1-dd2c-4d1f-af13-5abe46b99921}" removed="0"/>
  <clbl:label id="{ef683064-e914-40cc-b246-2b5927a3a354}" enabled="1" method="Privileged" siteId="{a629ef32-67ba-47a6-8eb3-ec43935644f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【別紙１】機能要件</vt:lpstr>
      <vt:lpstr>List</vt:lpstr>
      <vt:lpstr>【別紙１】機能要件!Print_Area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2026-02-13T06:49:33Z</dcterms:created>
  <dcterms:modified xsi:type="dcterms:W3CDTF">2026-09-01T05:37:17Z</dcterms:modified>
  <cp:category/>
  <cp:contentStatus/>
</cp:coreProperties>
</file>