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5E716D08-7174-4585-94CB-314B2840BC48}" xr6:coauthVersionLast="47" xr6:coauthVersionMax="47" xr10:uidLastSave="{00000000-0000-0000-0000-000000000000}"/>
  <bookViews>
    <workbookView xWindow="-108" yWindow="-108" windowWidth="23256" windowHeight="12576" xr2:uid="{37DD9C8C-5C2D-495B-97CB-33F62E1C820B}"/>
  </bookViews>
  <sheets>
    <sheet name="評価項目一覧" sheetId="5" r:id="rId1"/>
  </sheets>
  <definedNames>
    <definedName name="_xlnm._FilterDatabase" localSheetId="0" hidden="1">評価項目一覧!$A$7:$CQ$73</definedName>
    <definedName name="_xlnm.Print_Area" localSheetId="0">評価項目一覧!$A$1:$L$124</definedName>
    <definedName name="_xlnm.Print_Titles" localSheetId="0">評価項目一覧!$8:$9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8" i="5" l="1"/>
  <c r="N77" i="5"/>
  <c r="N79" i="5"/>
  <c r="M81" i="5" s="1"/>
</calcChain>
</file>

<file path=xl/sharedStrings.xml><?xml version="1.0" encoding="utf-8"?>
<sst xmlns="http://schemas.openxmlformats.org/spreadsheetml/2006/main" count="209" uniqueCount="157">
  <si>
    <t>Ⅴ．評価項目一覧</t>
    <rPh sb="2" eb="8">
      <t>ヒョウカコウモクイチラン</t>
    </rPh>
    <phoneticPr fontId="2"/>
  </si>
  <si>
    <t>必須＝必須要件事項</t>
    <rPh sb="0" eb="2">
      <t>ヒッス</t>
    </rPh>
    <rPh sb="3" eb="5">
      <t>ヒッス</t>
    </rPh>
    <rPh sb="5" eb="7">
      <t>ヨウケン</t>
    </rPh>
    <rPh sb="7" eb="9">
      <t>ジコウ</t>
    </rPh>
    <phoneticPr fontId="2"/>
  </si>
  <si>
    <t>一覧作成　：　独立行政法人情報処理推進機構</t>
  </si>
  <si>
    <t>加点＝提案要求事項（任意）</t>
    <rPh sb="0" eb="2">
      <t>カテン</t>
    </rPh>
    <phoneticPr fontId="2"/>
  </si>
  <si>
    <t>提案者　：　</t>
    <rPh sb="0" eb="3">
      <t>テイアンシャ</t>
    </rPh>
    <phoneticPr fontId="2"/>
  </si>
  <si>
    <t>大項目</t>
    <rPh sb="0" eb="3">
      <t>ダイコウモク</t>
    </rPh>
    <phoneticPr fontId="2"/>
  </si>
  <si>
    <t>中項目</t>
    <rPh sb="0" eb="3">
      <t>チュウコウモク</t>
    </rPh>
    <phoneticPr fontId="2"/>
  </si>
  <si>
    <t>小項目</t>
    <rPh sb="0" eb="3">
      <t>ショウコウモク</t>
    </rPh>
    <phoneticPr fontId="2"/>
  </si>
  <si>
    <t>評価項目</t>
    <rPh sb="0" eb="4">
      <t>ヒョウカコウモク</t>
    </rPh>
    <phoneticPr fontId="2"/>
  </si>
  <si>
    <t>評価区分</t>
    <rPh sb="0" eb="2">
      <t>ヒョウカ</t>
    </rPh>
    <rPh sb="2" eb="4">
      <t>クブン</t>
    </rPh>
    <phoneticPr fontId="2"/>
  </si>
  <si>
    <t>配点</t>
    <rPh sb="0" eb="2">
      <t>ハイテン</t>
    </rPh>
    <phoneticPr fontId="2"/>
  </si>
  <si>
    <t>入札者記入欄</t>
    <rPh sb="0" eb="2">
      <t>ニュウサツ</t>
    </rPh>
    <rPh sb="2" eb="3">
      <t>シャ</t>
    </rPh>
    <rPh sb="3" eb="5">
      <t>キニュウ</t>
    </rPh>
    <rPh sb="5" eb="6">
      <t>ラン</t>
    </rPh>
    <phoneticPr fontId="2"/>
  </si>
  <si>
    <t>審査員記入欄</t>
    <rPh sb="0" eb="2">
      <t>シンサ</t>
    </rPh>
    <rPh sb="2" eb="3">
      <t>イン</t>
    </rPh>
    <rPh sb="3" eb="5">
      <t>キニュウ</t>
    </rPh>
    <rPh sb="5" eb="6">
      <t>ラン</t>
    </rPh>
    <phoneticPr fontId="2"/>
  </si>
  <si>
    <t>遵守事項
/必須要件
（○）</t>
    <rPh sb="0" eb="2">
      <t>ジュンシュ</t>
    </rPh>
    <rPh sb="2" eb="4">
      <t>ジコウ</t>
    </rPh>
    <rPh sb="6" eb="8">
      <t>ヒッス</t>
    </rPh>
    <rPh sb="8" eb="10">
      <t>ヨウケン</t>
    </rPh>
    <phoneticPr fontId="2"/>
  </si>
  <si>
    <t>提案書
該当ページ</t>
  </si>
  <si>
    <t>提案書
該当項番</t>
    <rPh sb="0" eb="3">
      <t>テイアンショ</t>
    </rPh>
    <rPh sb="4" eb="6">
      <t>ガイトウ</t>
    </rPh>
    <rPh sb="6" eb="7">
      <t>コウ</t>
    </rPh>
    <rPh sb="7" eb="8">
      <t>バン</t>
    </rPh>
    <phoneticPr fontId="2"/>
  </si>
  <si>
    <t>審査欄</t>
    <rPh sb="0" eb="2">
      <t>シンサ</t>
    </rPh>
    <rPh sb="2" eb="3">
      <t>ラン</t>
    </rPh>
    <phoneticPr fontId="2"/>
  </si>
  <si>
    <t>コメント欄</t>
    <rPh sb="4" eb="5">
      <t>ラン</t>
    </rPh>
    <phoneticPr fontId="2"/>
  </si>
  <si>
    <t>１．全体方針</t>
    <rPh sb="2" eb="4">
      <t>ゼンタイ</t>
    </rPh>
    <rPh sb="4" eb="6">
      <t>ホウシン</t>
    </rPh>
    <phoneticPr fontId="2"/>
  </si>
  <si>
    <t>1.1　事業理解</t>
    <rPh sb="4" eb="6">
      <t>ジギョウ</t>
    </rPh>
    <rPh sb="6" eb="8">
      <t>リカイ</t>
    </rPh>
    <phoneticPr fontId="4"/>
  </si>
  <si>
    <t>1.1.1</t>
    <phoneticPr fontId="2"/>
  </si>
  <si>
    <t>必須</t>
    <phoneticPr fontId="2"/>
  </si>
  <si>
    <t>1.1.2</t>
    <phoneticPr fontId="2"/>
  </si>
  <si>
    <t>加点</t>
    <rPh sb="0" eb="2">
      <t>カテン</t>
    </rPh>
    <phoneticPr fontId="2"/>
  </si>
  <si>
    <t>1.1.3</t>
    <phoneticPr fontId="2"/>
  </si>
  <si>
    <t>1.1.4</t>
    <phoneticPr fontId="2"/>
  </si>
  <si>
    <t>-</t>
    <phoneticPr fontId="2"/>
  </si>
  <si>
    <t>1.2　全体計画</t>
    <rPh sb="4" eb="6">
      <t>ゼンタイ</t>
    </rPh>
    <rPh sb="6" eb="8">
      <t>ケイカク</t>
    </rPh>
    <phoneticPr fontId="2"/>
  </si>
  <si>
    <t>1.2.1</t>
    <phoneticPr fontId="2"/>
  </si>
  <si>
    <t>必須</t>
  </si>
  <si>
    <t>1.2.2</t>
    <phoneticPr fontId="2"/>
  </si>
  <si>
    <t>2.1.1</t>
    <phoneticPr fontId="2"/>
  </si>
  <si>
    <t>遵守</t>
    <rPh sb="0" eb="2">
      <t>ジュンシュ</t>
    </rPh>
    <phoneticPr fontId="2"/>
  </si>
  <si>
    <t>2.1.2</t>
    <phoneticPr fontId="2"/>
  </si>
  <si>
    <t>2.1.3</t>
    <phoneticPr fontId="2"/>
  </si>
  <si>
    <t>2.1.4</t>
    <phoneticPr fontId="2"/>
  </si>
  <si>
    <t>2.1.5</t>
    <phoneticPr fontId="2"/>
  </si>
  <si>
    <r>
      <rPr>
        <b/>
        <u/>
        <sz val="10.5"/>
        <rFont val="BIZ UDPゴシック"/>
        <family val="3"/>
        <charset val="128"/>
      </rPr>
      <t>【ワーク･ライフ・バランス等の推進に関する指標】</t>
    </r>
    <r>
      <rPr>
        <sz val="10.5"/>
        <rFont val="BIZ UDPゴシック"/>
        <family val="3"/>
        <charset val="128"/>
      </rPr>
      <t xml:space="preserve">
ワーク･ライフ・バランス等の推進に関する指標（女性の職業生活における活躍の推進に関する法律、次世代育成支援対策推進法、青少年の雇用の促進等に関する法律等に基づく認定等の状況）</t>
    </r>
    <phoneticPr fontId="2"/>
  </si>
  <si>
    <t>1.配点構成</t>
    <rPh sb="2" eb="4">
      <t>ハイテン</t>
    </rPh>
    <rPh sb="4" eb="6">
      <t>コウセイ</t>
    </rPh>
    <phoneticPr fontId="2"/>
  </si>
  <si>
    <t>基礎点：　</t>
    <phoneticPr fontId="2"/>
  </si>
  <si>
    <t>加点　：　</t>
    <phoneticPr fontId="2"/>
  </si>
  <si>
    <t>内訳：　各項目について、配点に示す点数を最高点として、「0～満点」の範囲で加算する。</t>
    <rPh sb="4" eb="7">
      <t>カクコウモク</t>
    </rPh>
    <rPh sb="12" eb="14">
      <t>ハイテン</t>
    </rPh>
    <rPh sb="15" eb="16">
      <t>シメ</t>
    </rPh>
    <rPh sb="17" eb="19">
      <t>テンスウ</t>
    </rPh>
    <rPh sb="20" eb="23">
      <t>サイコウテン</t>
    </rPh>
    <rPh sb="30" eb="32">
      <t>マンテン</t>
    </rPh>
    <rPh sb="34" eb="36">
      <t>ハンイ</t>
    </rPh>
    <rPh sb="37" eb="39">
      <t>カサン</t>
    </rPh>
    <phoneticPr fontId="2"/>
  </si>
  <si>
    <t>合計点：　</t>
    <phoneticPr fontId="2"/>
  </si>
  <si>
    <t>2.加点評価方法</t>
    <rPh sb="2" eb="4">
      <t>カテン</t>
    </rPh>
    <rPh sb="4" eb="6">
      <t>ヒョウカ</t>
    </rPh>
    <rPh sb="6" eb="8">
      <t>ホウホウ</t>
    </rPh>
    <phoneticPr fontId="2"/>
  </si>
  <si>
    <t>加点項目は、提案内容に応じて下表の評価基準に基づき加点を付与する。</t>
    <rPh sb="0" eb="2">
      <t>カテン</t>
    </rPh>
    <rPh sb="2" eb="4">
      <t>コウモク</t>
    </rPh>
    <rPh sb="6" eb="8">
      <t>テイアン</t>
    </rPh>
    <rPh sb="8" eb="10">
      <t>ナイヨウ</t>
    </rPh>
    <rPh sb="11" eb="12">
      <t>オウ</t>
    </rPh>
    <rPh sb="14" eb="16">
      <t>カヒョウ</t>
    </rPh>
    <rPh sb="17" eb="19">
      <t>ヒョウカ</t>
    </rPh>
    <rPh sb="19" eb="21">
      <t>キジュン</t>
    </rPh>
    <rPh sb="22" eb="23">
      <t>モト</t>
    </rPh>
    <rPh sb="25" eb="27">
      <t>カテン</t>
    </rPh>
    <rPh sb="28" eb="30">
      <t>フヨ</t>
    </rPh>
    <phoneticPr fontId="2"/>
  </si>
  <si>
    <t>ワーク･ライフ・バランス等の推進に関する指標の評価項目は、企業として以下①②③のいずれかに該当するワーク・ライフ・バランスの取組を</t>
    <rPh sb="23" eb="25">
      <t>ヒョウカ</t>
    </rPh>
    <rPh sb="25" eb="27">
      <t>コウモク</t>
    </rPh>
    <phoneticPr fontId="2"/>
  </si>
  <si>
    <t>推進しているかについて、下表の評価基準に基づき加点を付与する。</t>
    <phoneticPr fontId="2"/>
  </si>
  <si>
    <t xml:space="preserve">①女性の職業生活における活躍の推進に関する法律（女性活躍推進法）に基づく認定（えるぼし認定企業・プラチナえるぼし認定企業） </t>
    <phoneticPr fontId="2"/>
  </si>
  <si>
    <t xml:space="preserve">②次世代育成支援対策推進法（次世代法）に基づく認定（くるみん認定企業・トライくるみん認定企業・プラチナくるみん認定企業） </t>
    <phoneticPr fontId="2"/>
  </si>
  <si>
    <t>③青少年の雇用の促進等に関する法律（若者雇用促進法）に基づく認定（ユースエール認定企業）</t>
    <phoneticPr fontId="2"/>
  </si>
  <si>
    <t>3.4.1</t>
    <phoneticPr fontId="2"/>
  </si>
  <si>
    <r>
      <rPr>
        <b/>
        <u/>
        <sz val="10.5"/>
        <rFont val="BIZ UDPゴシック"/>
        <family val="3"/>
        <charset val="128"/>
      </rPr>
      <t xml:space="preserve">【品質管理について推奨する資格】
</t>
    </r>
    <r>
      <rPr>
        <sz val="10.5"/>
        <rFont val="BIZ UDPゴシック"/>
        <family val="3"/>
        <charset val="128"/>
      </rPr>
      <t>品質管理について、ISO9001：2008の認証を取得しているか。</t>
    </r>
    <rPh sb="1" eb="3">
      <t>ヒンシツ</t>
    </rPh>
    <rPh sb="3" eb="5">
      <t>カンリ</t>
    </rPh>
    <rPh sb="9" eb="11">
      <t>スイショウ</t>
    </rPh>
    <rPh sb="13" eb="15">
      <t>シカク</t>
    </rPh>
    <rPh sb="17" eb="19">
      <t>ヒンシツ</t>
    </rPh>
    <phoneticPr fontId="2"/>
  </si>
  <si>
    <r>
      <rPr>
        <b/>
        <u/>
        <sz val="10.5"/>
        <rFont val="BIZ UDPゴシック"/>
        <family val="3"/>
        <charset val="128"/>
      </rPr>
      <t xml:space="preserve">【セキュリティ対策について推奨する資格】
</t>
    </r>
    <r>
      <rPr>
        <sz val="10.5"/>
        <rFont val="BIZ UDPゴシック"/>
        <family val="3"/>
        <charset val="128"/>
      </rPr>
      <t>セキュリティ対策について、ISO/IEC27001：2005又はそれに準ずる認証を取得しているか。</t>
    </r>
    <rPh sb="7" eb="9">
      <t>タイサク</t>
    </rPh>
    <rPh sb="13" eb="15">
      <t>スイショウ</t>
    </rPh>
    <rPh sb="17" eb="19">
      <t>シカク</t>
    </rPh>
    <phoneticPr fontId="2"/>
  </si>
  <si>
    <t>基礎点</t>
    <rPh sb="0" eb="2">
      <t>キソ</t>
    </rPh>
    <rPh sb="2" eb="3">
      <t>テン</t>
    </rPh>
    <phoneticPr fontId="2"/>
  </si>
  <si>
    <t>合計点</t>
    <rPh sb="0" eb="2">
      <t>ゴウケイ</t>
    </rPh>
    <rPh sb="2" eb="3">
      <t>テン</t>
    </rPh>
    <phoneticPr fontId="2"/>
  </si>
  <si>
    <t>3.3.2</t>
    <phoneticPr fontId="2"/>
  </si>
  <si>
    <t>入札件名：「SASEおよびSSE製品検証と検証結果レポートの作成」に係る一般競争入札</t>
    <rPh sb="0" eb="4">
      <t>ニュウサツケンメイ</t>
    </rPh>
    <phoneticPr fontId="2"/>
  </si>
  <si>
    <t>1.2.3</t>
    <phoneticPr fontId="2"/>
  </si>
  <si>
    <t>1.2.4</t>
    <phoneticPr fontId="2"/>
  </si>
  <si>
    <r>
      <t xml:space="preserve">【IPAのレビュー期間】
</t>
    </r>
    <r>
      <rPr>
        <sz val="10.5"/>
        <rFont val="BIZ UDPゴシック"/>
        <family val="3"/>
        <charset val="128"/>
      </rPr>
      <t>IPAの各製品のレビュー期間が長く設けられており、かつ提案書に具体的な進め方が提示されている。</t>
    </r>
    <rPh sb="9" eb="11">
      <t>キカン</t>
    </rPh>
    <rPh sb="17" eb="20">
      <t>カクセイヒン</t>
    </rPh>
    <rPh sb="25" eb="27">
      <t>キカン</t>
    </rPh>
    <rPh sb="28" eb="29">
      <t>ナガ</t>
    </rPh>
    <rPh sb="30" eb="31">
      <t>モウ</t>
    </rPh>
    <rPh sb="40" eb="43">
      <t>テイアンショ</t>
    </rPh>
    <rPh sb="44" eb="47">
      <t>グタイテキ</t>
    </rPh>
    <rPh sb="48" eb="49">
      <t>スス</t>
    </rPh>
    <rPh sb="50" eb="51">
      <t>カタ</t>
    </rPh>
    <rPh sb="52" eb="54">
      <t>テイジ</t>
    </rPh>
    <phoneticPr fontId="2"/>
  </si>
  <si>
    <t>２．SASE/SSEに関する要件の実現方策</t>
    <phoneticPr fontId="2"/>
  </si>
  <si>
    <t>2.1 SASEまたはSSEの利用ライセンスの調達</t>
    <rPh sb="15" eb="17">
      <t>リヨウ</t>
    </rPh>
    <rPh sb="23" eb="25">
      <t>チョウタツ</t>
    </rPh>
    <phoneticPr fontId="2"/>
  </si>
  <si>
    <t>2.2 検証環境に関する要件の実現方策</t>
    <rPh sb="4" eb="6">
      <t>ケンショウ</t>
    </rPh>
    <rPh sb="6" eb="8">
      <t>カンキョウ</t>
    </rPh>
    <rPh sb="9" eb="10">
      <t>カン</t>
    </rPh>
    <rPh sb="12" eb="14">
      <t>ヨウケン</t>
    </rPh>
    <rPh sb="15" eb="17">
      <t>ジツゲン</t>
    </rPh>
    <rPh sb="17" eb="19">
      <t>ホウサク</t>
    </rPh>
    <phoneticPr fontId="2"/>
  </si>
  <si>
    <r>
      <rPr>
        <b/>
        <u/>
        <sz val="10.5"/>
        <rFont val="BIZ UDPゴシック"/>
        <family val="3"/>
        <charset val="128"/>
      </rPr>
      <t xml:space="preserve">【機能合計数】
</t>
    </r>
    <r>
      <rPr>
        <sz val="10.5"/>
        <rFont val="BIZ UDPゴシック"/>
        <family val="3"/>
        <charset val="128"/>
      </rPr>
      <t>SASE/SSEの機能数の合計が24を超えているか。
[評価ランクS]
機能数の合計が28以上である。
[評価ランクA]
機能数の合計が27である。
[評価ランクB]
機能数の合計が26である。
[評価ランクC]
機能数の合計が25である。</t>
    </r>
    <rPh sb="1" eb="3">
      <t>キノウ</t>
    </rPh>
    <rPh sb="3" eb="6">
      <t>ゴウケイスウ</t>
    </rPh>
    <rPh sb="17" eb="19">
      <t>キノウ</t>
    </rPh>
    <rPh sb="19" eb="20">
      <t>スウ</t>
    </rPh>
    <rPh sb="21" eb="23">
      <t>ゴウケイ</t>
    </rPh>
    <rPh sb="27" eb="28">
      <t>コ</t>
    </rPh>
    <rPh sb="53" eb="55">
      <t>イジョウ</t>
    </rPh>
    <rPh sb="115" eb="117">
      <t>キノウ</t>
    </rPh>
    <rPh sb="117" eb="118">
      <t>スウ</t>
    </rPh>
    <rPh sb="119" eb="121">
      <t>ゴウケイ</t>
    </rPh>
    <phoneticPr fontId="4"/>
  </si>
  <si>
    <r>
      <t xml:space="preserve">【ライセンス数の選定】
</t>
    </r>
    <r>
      <rPr>
        <sz val="10.5"/>
        <rFont val="BIZ UDPゴシック"/>
        <family val="3"/>
        <charset val="128"/>
      </rPr>
      <t>各製品のライセンス数の考え方を整理し、適切なライセンス数を提案していることが、提案書で説明されているか。</t>
    </r>
    <rPh sb="12" eb="15">
      <t>カクセイヒン</t>
    </rPh>
    <rPh sb="21" eb="22">
      <t>スウ</t>
    </rPh>
    <rPh sb="23" eb="24">
      <t>カンガ</t>
    </rPh>
    <rPh sb="25" eb="26">
      <t>カタ</t>
    </rPh>
    <rPh sb="27" eb="29">
      <t>セイリ</t>
    </rPh>
    <rPh sb="31" eb="33">
      <t>テキセツ</t>
    </rPh>
    <rPh sb="39" eb="40">
      <t>スウ</t>
    </rPh>
    <rPh sb="41" eb="43">
      <t>テイアン</t>
    </rPh>
    <rPh sb="51" eb="54">
      <t>テイアンショ</t>
    </rPh>
    <rPh sb="55" eb="57">
      <t>セツメイ</t>
    </rPh>
    <phoneticPr fontId="2"/>
  </si>
  <si>
    <t>2.2.1</t>
    <phoneticPr fontId="2"/>
  </si>
  <si>
    <r>
      <rPr>
        <b/>
        <u/>
        <sz val="10.5"/>
        <rFont val="BIZ UDPゴシック"/>
        <family val="3"/>
        <charset val="128"/>
      </rPr>
      <t>【検証オフィス】</t>
    </r>
    <r>
      <rPr>
        <sz val="10.5"/>
        <rFont val="BIZ UDPゴシック"/>
        <family val="3"/>
        <charset val="128"/>
      </rPr>
      <t xml:space="preserve">
検証オフィスが適切な環境であることが、提案書で説明されているか。</t>
    </r>
    <rPh sb="1" eb="3">
      <t>ケンショウ</t>
    </rPh>
    <rPh sb="9" eb="11">
      <t>ケンショウ</t>
    </rPh>
    <rPh sb="16" eb="18">
      <t>テキセツ</t>
    </rPh>
    <rPh sb="19" eb="21">
      <t>カンキョウ</t>
    </rPh>
    <rPh sb="28" eb="31">
      <t>テイアンショ</t>
    </rPh>
    <rPh sb="32" eb="34">
      <t>セツメイ</t>
    </rPh>
    <phoneticPr fontId="2"/>
  </si>
  <si>
    <r>
      <rPr>
        <b/>
        <u/>
        <sz val="10.5"/>
        <rFont val="BIZ UDPゴシック"/>
        <family val="3"/>
        <charset val="128"/>
      </rPr>
      <t>【ISMAP取得IaaSの選定】</t>
    </r>
    <r>
      <rPr>
        <sz val="10.5"/>
        <rFont val="BIZ UDPゴシック"/>
        <family val="3"/>
        <charset val="128"/>
      </rPr>
      <t xml:space="preserve">
ISMAPを取得しているIaaSを選定しているか。</t>
    </r>
    <rPh sb="6" eb="8">
      <t>シュトク</t>
    </rPh>
    <rPh sb="23" eb="25">
      <t>シュトク</t>
    </rPh>
    <rPh sb="34" eb="36">
      <t>センテイ</t>
    </rPh>
    <phoneticPr fontId="2"/>
  </si>
  <si>
    <r>
      <rPr>
        <b/>
        <u/>
        <sz val="10.5"/>
        <rFont val="BIZ UDPゴシック"/>
        <family val="3"/>
        <charset val="128"/>
      </rPr>
      <t>【検証パソコンの台数】</t>
    </r>
    <r>
      <rPr>
        <sz val="10.5"/>
        <rFont val="BIZ UDPゴシック"/>
        <family val="3"/>
        <charset val="128"/>
      </rPr>
      <t xml:space="preserve">
検証パソコンの台数について、適切な台数が選定されていることが、提案書で説明されているか。</t>
    </r>
    <rPh sb="1" eb="3">
      <t>ケンショウ</t>
    </rPh>
    <rPh sb="8" eb="10">
      <t>ダイスウ</t>
    </rPh>
    <rPh sb="12" eb="14">
      <t>ケンショウ</t>
    </rPh>
    <rPh sb="19" eb="21">
      <t>ダイスウ</t>
    </rPh>
    <rPh sb="26" eb="28">
      <t>テキセツ</t>
    </rPh>
    <rPh sb="29" eb="31">
      <t>ダイスウ</t>
    </rPh>
    <rPh sb="32" eb="34">
      <t>センテイ</t>
    </rPh>
    <rPh sb="43" eb="46">
      <t>テイアンショ</t>
    </rPh>
    <rPh sb="47" eb="49">
      <t>セツメイ</t>
    </rPh>
    <phoneticPr fontId="2"/>
  </si>
  <si>
    <t>2.2.2</t>
    <phoneticPr fontId="2"/>
  </si>
  <si>
    <t>2.2.3</t>
    <phoneticPr fontId="2"/>
  </si>
  <si>
    <t>2.2.4</t>
    <phoneticPr fontId="2"/>
  </si>
  <si>
    <t>2.2.5</t>
    <phoneticPr fontId="2"/>
  </si>
  <si>
    <t>2.2.6</t>
  </si>
  <si>
    <t>2.2.7</t>
    <phoneticPr fontId="2"/>
  </si>
  <si>
    <t>2.2.8</t>
    <phoneticPr fontId="2"/>
  </si>
  <si>
    <t>2.2.9</t>
    <phoneticPr fontId="2"/>
  </si>
  <si>
    <t>2.2.10</t>
    <phoneticPr fontId="2"/>
  </si>
  <si>
    <t>2.2.11</t>
    <phoneticPr fontId="2"/>
  </si>
  <si>
    <t>2.2.12</t>
    <phoneticPr fontId="2"/>
  </si>
  <si>
    <t>2.3 検証作業に関する要件の実現方策</t>
    <phoneticPr fontId="2"/>
  </si>
  <si>
    <t>2.3.1</t>
    <phoneticPr fontId="2"/>
  </si>
  <si>
    <t>2.3.2</t>
    <phoneticPr fontId="2"/>
  </si>
  <si>
    <t>2.3.3</t>
    <phoneticPr fontId="2"/>
  </si>
  <si>
    <t>3．プロジェクト全体に関する要件</t>
    <rPh sb="8" eb="10">
      <t>ゼンタイ</t>
    </rPh>
    <rPh sb="11" eb="12">
      <t>カン</t>
    </rPh>
    <rPh sb="14" eb="16">
      <t>ヨウケン</t>
    </rPh>
    <phoneticPr fontId="2"/>
  </si>
  <si>
    <t>3.1 プロジェクト運営</t>
    <rPh sb="10" eb="12">
      <t>ウンエイ</t>
    </rPh>
    <phoneticPr fontId="2"/>
  </si>
  <si>
    <t>3.2  プロジェクト体制</t>
    <rPh sb="11" eb="13">
      <t>タイセイ</t>
    </rPh>
    <phoneticPr fontId="2"/>
  </si>
  <si>
    <t>3.3 条件等</t>
    <rPh sb="4" eb="6">
      <t>ジョウケン</t>
    </rPh>
    <rPh sb="6" eb="7">
      <t>トウ</t>
    </rPh>
    <phoneticPr fontId="2"/>
  </si>
  <si>
    <t>3.1.1</t>
    <phoneticPr fontId="2"/>
  </si>
  <si>
    <t>3.1.2</t>
    <phoneticPr fontId="2"/>
  </si>
  <si>
    <t>3.1.3</t>
    <phoneticPr fontId="2"/>
  </si>
  <si>
    <t>3.4　ワーク・ライフ・バランス等の推進に関する指標</t>
    <rPh sb="16" eb="17">
      <t>トウ</t>
    </rPh>
    <rPh sb="18" eb="20">
      <t>スイシン</t>
    </rPh>
    <rPh sb="21" eb="22">
      <t>カン</t>
    </rPh>
    <rPh sb="24" eb="26">
      <t>シヒョウ</t>
    </rPh>
    <phoneticPr fontId="2"/>
  </si>
  <si>
    <t>3.2.2</t>
    <phoneticPr fontId="2"/>
  </si>
  <si>
    <t>3.2.4</t>
    <phoneticPr fontId="2"/>
  </si>
  <si>
    <t>3.3.1</t>
    <phoneticPr fontId="2"/>
  </si>
  <si>
    <t>3.3.3</t>
    <phoneticPr fontId="2"/>
  </si>
  <si>
    <t>3.3.4</t>
    <phoneticPr fontId="2"/>
  </si>
  <si>
    <t>3.2.1</t>
    <phoneticPr fontId="4"/>
  </si>
  <si>
    <t>3.2.3</t>
    <phoneticPr fontId="2"/>
  </si>
  <si>
    <r>
      <rPr>
        <b/>
        <u/>
        <sz val="10.5"/>
        <rFont val="BIZ UDPゴシック"/>
        <family val="3"/>
        <charset val="128"/>
      </rPr>
      <t>【構成要員の経験】</t>
    </r>
    <r>
      <rPr>
        <sz val="10.5"/>
        <rFont val="BIZ UDPゴシック"/>
        <family val="3"/>
        <charset val="128"/>
      </rPr>
      <t xml:space="preserve">
構成要員について、Ⅲ仕様書「3.2 プロジェクトの体制等（３）」（イ）に示す資格／経験を持つメンバーが含まれているか。
</t>
    </r>
    <rPh sb="1" eb="3">
      <t>コウセイ</t>
    </rPh>
    <rPh sb="3" eb="5">
      <t>ヨウイン</t>
    </rPh>
    <rPh sb="6" eb="8">
      <t>ケイケン</t>
    </rPh>
    <rPh sb="10" eb="12">
      <t>コウセイ</t>
    </rPh>
    <rPh sb="12" eb="14">
      <t>ヨウイン</t>
    </rPh>
    <rPh sb="20" eb="23">
      <t>シヨウショ</t>
    </rPh>
    <rPh sb="35" eb="37">
      <t>タイセイ</t>
    </rPh>
    <rPh sb="37" eb="38">
      <t>トウ</t>
    </rPh>
    <rPh sb="46" eb="47">
      <t>シメ</t>
    </rPh>
    <rPh sb="48" eb="50">
      <t>シカク</t>
    </rPh>
    <rPh sb="61" eb="62">
      <t>フク</t>
    </rPh>
    <phoneticPr fontId="2"/>
  </si>
  <si>
    <r>
      <rPr>
        <b/>
        <u/>
        <sz val="10.5"/>
        <rFont val="BIZ UDPゴシック"/>
        <family val="3"/>
        <charset val="128"/>
      </rPr>
      <t>【レポート作成「気づき事項」】</t>
    </r>
    <r>
      <rPr>
        <sz val="10.5"/>
        <rFont val="BIZ UDPゴシック"/>
        <family val="3"/>
        <charset val="128"/>
      </rPr>
      <t xml:space="preserve">
上記レポートサンプルに担当者の気づき事項の記載イメージが含まれているか。</t>
    </r>
    <rPh sb="5" eb="7">
      <t>サクセイ</t>
    </rPh>
    <rPh sb="8" eb="9">
      <t>キ</t>
    </rPh>
    <rPh sb="11" eb="13">
      <t>ジコウ</t>
    </rPh>
    <rPh sb="16" eb="18">
      <t>ジョウキ</t>
    </rPh>
    <rPh sb="27" eb="30">
      <t>タントウシャ</t>
    </rPh>
    <rPh sb="31" eb="32">
      <t>キ</t>
    </rPh>
    <rPh sb="34" eb="36">
      <t>ジコウ</t>
    </rPh>
    <rPh sb="37" eb="39">
      <t>キサイ</t>
    </rPh>
    <rPh sb="44" eb="45">
      <t>フク</t>
    </rPh>
    <phoneticPr fontId="2"/>
  </si>
  <si>
    <t>1.2.5</t>
    <phoneticPr fontId="2"/>
  </si>
  <si>
    <r>
      <rPr>
        <b/>
        <u/>
        <sz val="10.5"/>
        <rFont val="BIZ UDPゴシック"/>
        <family val="3"/>
        <charset val="128"/>
      </rPr>
      <t xml:space="preserve">【検証スケジュール】
</t>
    </r>
    <r>
      <rPr>
        <sz val="10.5"/>
        <rFont val="BIZ UDPゴシック"/>
        <family val="3"/>
        <charset val="128"/>
      </rPr>
      <t>6製品の検証の順番案（同時並行での検証を含む）が示されており、かつその妥当性が説明されていること。</t>
    </r>
    <rPh sb="1" eb="3">
      <t>ケンショウ</t>
    </rPh>
    <rPh sb="12" eb="14">
      <t>セイヒン</t>
    </rPh>
    <rPh sb="15" eb="17">
      <t>ケンショウ</t>
    </rPh>
    <rPh sb="18" eb="20">
      <t>ジュンバン</t>
    </rPh>
    <rPh sb="20" eb="21">
      <t>アン</t>
    </rPh>
    <rPh sb="22" eb="24">
      <t>ドウジ</t>
    </rPh>
    <rPh sb="24" eb="26">
      <t>ヘイコウ</t>
    </rPh>
    <rPh sb="28" eb="30">
      <t>ケンショウ</t>
    </rPh>
    <rPh sb="31" eb="32">
      <t>フク</t>
    </rPh>
    <rPh sb="35" eb="36">
      <t>シメ</t>
    </rPh>
    <rPh sb="46" eb="49">
      <t>ダトウセイ</t>
    </rPh>
    <rPh sb="50" eb="52">
      <t>セツメイ</t>
    </rPh>
    <phoneticPr fontId="2"/>
  </si>
  <si>
    <t>2.3.7</t>
    <phoneticPr fontId="2"/>
  </si>
  <si>
    <t>2.3.10</t>
    <phoneticPr fontId="2"/>
  </si>
  <si>
    <r>
      <rPr>
        <b/>
        <sz val="10.5"/>
        <rFont val="BIZ UDPゴシック"/>
        <family val="3"/>
        <charset val="128"/>
      </rPr>
      <t>【ライセンス調達全般】</t>
    </r>
    <r>
      <rPr>
        <sz val="10.5"/>
        <rFont val="BIZ UDPゴシック"/>
        <family val="3"/>
        <charset val="128"/>
      </rPr>
      <t xml:space="preserve">
Ⅲ仕様書「2.1 SASEまたはSSEの利用ライセンスの調達」に記載された要件すべてについて対応すること（部分についての提案は認めない）。</t>
    </r>
    <rPh sb="6" eb="8">
      <t>チョウタツ</t>
    </rPh>
    <rPh sb="13" eb="16">
      <t>シヨウショ</t>
    </rPh>
    <rPh sb="32" eb="34">
      <t>リヨウ</t>
    </rPh>
    <rPh sb="40" eb="42">
      <t>チョウタツ</t>
    </rPh>
    <rPh sb="44" eb="46">
      <t>キサイ</t>
    </rPh>
    <rPh sb="49" eb="51">
      <t>ヨウケン</t>
    </rPh>
    <phoneticPr fontId="2"/>
  </si>
  <si>
    <t>1.2.6</t>
    <phoneticPr fontId="2"/>
  </si>
  <si>
    <t>2.3.4</t>
    <phoneticPr fontId="2"/>
  </si>
  <si>
    <t>2.3.5</t>
    <phoneticPr fontId="2"/>
  </si>
  <si>
    <t>2.3.6</t>
    <phoneticPr fontId="2"/>
  </si>
  <si>
    <t>2.3.8</t>
    <phoneticPr fontId="2"/>
  </si>
  <si>
    <t>2.3.9</t>
    <phoneticPr fontId="2"/>
  </si>
  <si>
    <t>2.3.11</t>
    <phoneticPr fontId="2"/>
  </si>
  <si>
    <r>
      <rPr>
        <b/>
        <u/>
        <sz val="10.5"/>
        <rFont val="BIZ UDPゴシック"/>
        <family val="3"/>
        <charset val="128"/>
      </rPr>
      <t xml:space="preserve">【レビュー体制】
</t>
    </r>
    <r>
      <rPr>
        <sz val="10.5"/>
        <rFont val="BIZ UDPゴシック"/>
        <family val="3"/>
        <charset val="128"/>
      </rPr>
      <t xml:space="preserve">請負者におけるレビュー体制に関する工夫について記載されており、それが妥当であることの根拠が示されているか。
</t>
    </r>
    <phoneticPr fontId="2"/>
  </si>
  <si>
    <r>
      <rPr>
        <b/>
        <u/>
        <sz val="10.5"/>
        <rFont val="BIZ UDPゴシック"/>
        <family val="3"/>
        <charset val="128"/>
      </rPr>
      <t>【構成要員の経験】</t>
    </r>
    <r>
      <rPr>
        <sz val="10.5"/>
        <rFont val="BIZ UDPゴシック"/>
        <family val="3"/>
        <charset val="128"/>
      </rPr>
      <t xml:space="preserve">
構成要員について、Ⅲ仕様書「3.2 プロジェクトの体制等（３）」（ウ）に示す資格／経験を持つメンバーが含まれているか。
</t>
    </r>
    <rPh sb="1" eb="3">
      <t>コウセイ</t>
    </rPh>
    <rPh sb="3" eb="5">
      <t>ヨウイン</t>
    </rPh>
    <rPh sb="6" eb="8">
      <t>ケイケン</t>
    </rPh>
    <rPh sb="10" eb="12">
      <t>コウセイ</t>
    </rPh>
    <rPh sb="12" eb="14">
      <t>ヨウイン</t>
    </rPh>
    <rPh sb="20" eb="23">
      <t>シヨウショ</t>
    </rPh>
    <rPh sb="35" eb="37">
      <t>タイセイ</t>
    </rPh>
    <rPh sb="37" eb="38">
      <t>トウ</t>
    </rPh>
    <rPh sb="46" eb="47">
      <t>シメ</t>
    </rPh>
    <rPh sb="48" eb="50">
      <t>シカク</t>
    </rPh>
    <rPh sb="61" eb="62">
      <t>フク</t>
    </rPh>
    <phoneticPr fontId="2"/>
  </si>
  <si>
    <t>2.3.12</t>
    <phoneticPr fontId="2"/>
  </si>
  <si>
    <r>
      <t xml:space="preserve">【各機器やライセンスの利用期間】
</t>
    </r>
    <r>
      <rPr>
        <sz val="10.5"/>
        <rFont val="BIZ UDPゴシック"/>
        <family val="3"/>
        <charset val="128"/>
      </rPr>
      <t>各機器やIaaS、SASE/SSEのライセンスなどのそれぞれの利用期間がスケジュール上に記載されていること。</t>
    </r>
    <rPh sb="1" eb="2">
      <t>カク</t>
    </rPh>
    <rPh sb="2" eb="4">
      <t>キキ</t>
    </rPh>
    <rPh sb="11" eb="13">
      <t>リヨウ</t>
    </rPh>
    <rPh sb="13" eb="15">
      <t>キカン</t>
    </rPh>
    <rPh sb="50" eb="52">
      <t>キカン</t>
    </rPh>
    <rPh sb="59" eb="60">
      <t>ジョウ</t>
    </rPh>
    <rPh sb="61" eb="63">
      <t>キサイ</t>
    </rPh>
    <phoneticPr fontId="2"/>
  </si>
  <si>
    <r>
      <rPr>
        <b/>
        <u/>
        <sz val="10.5"/>
        <rFont val="BIZ UDPゴシック"/>
        <family val="3"/>
        <charset val="128"/>
      </rPr>
      <t>【検証オフィスのインターネット回線】</t>
    </r>
    <r>
      <rPr>
        <sz val="10.5"/>
        <rFont val="BIZ UDPゴシック"/>
        <family val="3"/>
        <charset val="128"/>
      </rPr>
      <t xml:space="preserve">
検証オフィスのインターネット回線の機器の詳細が説明されており、想定速度が製品検証に十分な速度であることが説明されている。</t>
    </r>
    <rPh sb="1" eb="3">
      <t>ケンショウ</t>
    </rPh>
    <rPh sb="15" eb="17">
      <t>カイセン</t>
    </rPh>
    <rPh sb="19" eb="21">
      <t>ケンショウ</t>
    </rPh>
    <rPh sb="33" eb="35">
      <t>カイセン</t>
    </rPh>
    <rPh sb="36" eb="38">
      <t>キキ</t>
    </rPh>
    <rPh sb="39" eb="41">
      <t>ショウサイ</t>
    </rPh>
    <rPh sb="42" eb="44">
      <t>セツメイ</t>
    </rPh>
    <rPh sb="50" eb="52">
      <t>ソウテイ</t>
    </rPh>
    <rPh sb="52" eb="54">
      <t>ソクド</t>
    </rPh>
    <rPh sb="55" eb="57">
      <t>セイヒン</t>
    </rPh>
    <rPh sb="57" eb="59">
      <t>ケンショウ</t>
    </rPh>
    <rPh sb="60" eb="62">
      <t>ジュウブン</t>
    </rPh>
    <rPh sb="63" eb="65">
      <t>ソクド</t>
    </rPh>
    <rPh sb="71" eb="73">
      <t>セツメイ</t>
    </rPh>
    <phoneticPr fontId="2"/>
  </si>
  <si>
    <r>
      <rPr>
        <b/>
        <u/>
        <sz val="10.5"/>
        <rFont val="BIZ UDPゴシック"/>
        <family val="3"/>
        <charset val="128"/>
      </rPr>
      <t>【IaaS上の仮想サーバ】</t>
    </r>
    <r>
      <rPr>
        <sz val="10.5"/>
        <rFont val="BIZ UDPゴシック"/>
        <family val="3"/>
        <charset val="128"/>
      </rPr>
      <t xml:space="preserve">
Iaas上に構築する仮想サーバが整理され、主なスペックとその根拠が記載されていること。仮想サーバのバックアップ方式が記載されていること。</t>
    </r>
    <rPh sb="5" eb="6">
      <t>ジョウ</t>
    </rPh>
    <rPh sb="7" eb="9">
      <t>カソウ</t>
    </rPh>
    <rPh sb="18" eb="19">
      <t>ジョウ</t>
    </rPh>
    <rPh sb="20" eb="22">
      <t>コウチク</t>
    </rPh>
    <rPh sb="24" eb="26">
      <t>カソウ</t>
    </rPh>
    <rPh sb="30" eb="32">
      <t>セイリ</t>
    </rPh>
    <rPh sb="35" eb="36">
      <t>オモ</t>
    </rPh>
    <rPh sb="44" eb="46">
      <t>コンキョ</t>
    </rPh>
    <rPh sb="47" eb="49">
      <t>キサイ</t>
    </rPh>
    <rPh sb="57" eb="59">
      <t>カソウ</t>
    </rPh>
    <rPh sb="69" eb="71">
      <t>ホウシキ</t>
    </rPh>
    <rPh sb="72" eb="74">
      <t>キサイ</t>
    </rPh>
    <phoneticPr fontId="2"/>
  </si>
  <si>
    <r>
      <rPr>
        <b/>
        <u/>
        <sz val="10.5"/>
        <rFont val="BIZ UDPゴシック"/>
        <family val="3"/>
        <charset val="128"/>
      </rPr>
      <t>【検証パソコンのスペック】</t>
    </r>
    <r>
      <rPr>
        <sz val="10.5"/>
        <rFont val="BIZ UDPゴシック"/>
        <family val="3"/>
        <charset val="128"/>
      </rPr>
      <t xml:space="preserve">
検証パソコンについて、主なスペックとその根拠が説明されているか。</t>
    </r>
    <rPh sb="1" eb="3">
      <t>ケンショウ</t>
    </rPh>
    <rPh sb="14" eb="16">
      <t>ケンショウ</t>
    </rPh>
    <rPh sb="25" eb="26">
      <t>オモ</t>
    </rPh>
    <rPh sb="34" eb="36">
      <t>コンキョ</t>
    </rPh>
    <rPh sb="37" eb="39">
      <t>セツメイ</t>
    </rPh>
    <phoneticPr fontId="2"/>
  </si>
  <si>
    <r>
      <rPr>
        <b/>
        <u/>
        <sz val="10.5"/>
        <rFont val="BIZ UDPゴシック"/>
        <family val="3"/>
        <charset val="128"/>
      </rPr>
      <t>【検証オフィスのインターネット回線の機器故障時】</t>
    </r>
    <r>
      <rPr>
        <sz val="10.5"/>
        <rFont val="BIZ UDPゴシック"/>
        <family val="3"/>
        <charset val="128"/>
      </rPr>
      <t xml:space="preserve">
検証オフィスのインターネット回線機器について、故障を想定した予備機等の構成と対応方針が記載されていること。</t>
    </r>
    <rPh sb="1" eb="3">
      <t>ケンショウ</t>
    </rPh>
    <rPh sb="15" eb="17">
      <t>カイセン</t>
    </rPh>
    <rPh sb="18" eb="20">
      <t>キキ</t>
    </rPh>
    <rPh sb="20" eb="22">
      <t>コショウ</t>
    </rPh>
    <rPh sb="22" eb="23">
      <t>ジ</t>
    </rPh>
    <rPh sb="25" eb="27">
      <t>ケンショウ</t>
    </rPh>
    <rPh sb="39" eb="41">
      <t>カイセン</t>
    </rPh>
    <rPh sb="41" eb="43">
      <t>キキ</t>
    </rPh>
    <rPh sb="48" eb="50">
      <t>コショウ</t>
    </rPh>
    <rPh sb="51" eb="53">
      <t>ソウテイ</t>
    </rPh>
    <rPh sb="55" eb="57">
      <t>ヨビ</t>
    </rPh>
    <rPh sb="57" eb="58">
      <t>キ</t>
    </rPh>
    <rPh sb="58" eb="59">
      <t>トウ</t>
    </rPh>
    <rPh sb="60" eb="62">
      <t>コウセイ</t>
    </rPh>
    <rPh sb="63" eb="65">
      <t>タイオウ</t>
    </rPh>
    <rPh sb="65" eb="67">
      <t>ホウシン</t>
    </rPh>
    <rPh sb="68" eb="70">
      <t>キサイ</t>
    </rPh>
    <phoneticPr fontId="2"/>
  </si>
  <si>
    <r>
      <rPr>
        <b/>
        <u/>
        <sz val="10.5"/>
        <rFont val="BIZ UDPゴシック"/>
        <family val="3"/>
        <charset val="128"/>
      </rPr>
      <t>【業務目的・背景の理解】</t>
    </r>
    <r>
      <rPr>
        <sz val="10.5"/>
        <rFont val="BIZ UDPゴシック"/>
        <family val="3"/>
        <charset val="128"/>
      </rPr>
      <t xml:space="preserve">
本事業の背景・目的について理解を示していること。</t>
    </r>
    <rPh sb="14" eb="16">
      <t>ジギョウ</t>
    </rPh>
    <rPh sb="17" eb="19">
      <t>ハイケイ</t>
    </rPh>
    <phoneticPr fontId="4"/>
  </si>
  <si>
    <r>
      <rPr>
        <b/>
        <sz val="10.5"/>
        <rFont val="BIZ UDPゴシック"/>
        <family val="3"/>
        <charset val="128"/>
      </rPr>
      <t>【検証環境全般】</t>
    </r>
    <r>
      <rPr>
        <sz val="10.5"/>
        <rFont val="BIZ UDPゴシック"/>
        <family val="3"/>
        <charset val="128"/>
      </rPr>
      <t xml:space="preserve">
Ⅲ仕様書「2.2 検証環境におよびその設計構築」に記載された要件を全て実現していること。</t>
    </r>
    <rPh sb="1" eb="3">
      <t>ケンショウ</t>
    </rPh>
    <rPh sb="3" eb="5">
      <t>カンキョウ</t>
    </rPh>
    <rPh sb="10" eb="13">
      <t>シヨウショ</t>
    </rPh>
    <rPh sb="18" eb="20">
      <t>ケンショウ</t>
    </rPh>
    <rPh sb="20" eb="22">
      <t>カンキョウ</t>
    </rPh>
    <rPh sb="28" eb="30">
      <t>セッケイ</t>
    </rPh>
    <rPh sb="30" eb="32">
      <t>コウチク</t>
    </rPh>
    <rPh sb="34" eb="36">
      <t>キサイ</t>
    </rPh>
    <rPh sb="39" eb="41">
      <t>ヨウケン</t>
    </rPh>
    <rPh sb="42" eb="43">
      <t>スベ</t>
    </rPh>
    <rPh sb="44" eb="46">
      <t>ジツゲン</t>
    </rPh>
    <phoneticPr fontId="2"/>
  </si>
  <si>
    <r>
      <rPr>
        <b/>
        <u/>
        <sz val="10.5"/>
        <rFont val="BIZ UDPゴシック"/>
        <family val="3"/>
        <charset val="128"/>
      </rPr>
      <t>【セキュリティ】</t>
    </r>
    <r>
      <rPr>
        <sz val="10.5"/>
        <rFont val="BIZ UDPゴシック"/>
        <family val="3"/>
        <charset val="128"/>
      </rPr>
      <t xml:space="preserve">
Ⅲ仕様書「2.2.3(7)情報セキュリティ対策」の①に示す方針について、具体的な対応内容等を記載していること。</t>
    </r>
    <rPh sb="22" eb="24">
      <t>ジョウホウ</t>
    </rPh>
    <rPh sb="30" eb="32">
      <t>タイサク</t>
    </rPh>
    <rPh sb="38" eb="40">
      <t>ホウシン</t>
    </rPh>
    <rPh sb="45" eb="48">
      <t>グタイテキ</t>
    </rPh>
    <rPh sb="49" eb="51">
      <t>タイオウ</t>
    </rPh>
    <rPh sb="51" eb="53">
      <t>ナイヨウ</t>
    </rPh>
    <rPh sb="53" eb="54">
      <t>トウ</t>
    </rPh>
    <rPh sb="55" eb="57">
      <t>キサイ</t>
    </rPh>
    <phoneticPr fontId="4"/>
  </si>
  <si>
    <r>
      <rPr>
        <b/>
        <sz val="10.5"/>
        <rFont val="BIZ UDPゴシック"/>
        <family val="3"/>
        <charset val="128"/>
      </rPr>
      <t>【検証作業全般】</t>
    </r>
    <r>
      <rPr>
        <sz val="10.5"/>
        <rFont val="BIZ UDPゴシック"/>
        <family val="3"/>
        <charset val="128"/>
      </rPr>
      <t xml:space="preserve">
Ⅲ仕様書「2.3 検証と検証結果をまとめた公開用資料（レポート）の作成」に記載された要件を全て実現可能であること。</t>
    </r>
    <rPh sb="1" eb="3">
      <t>ケンショウ</t>
    </rPh>
    <rPh sb="3" eb="5">
      <t>サギョウ</t>
    </rPh>
    <rPh sb="10" eb="13">
      <t>シヨウショ</t>
    </rPh>
    <rPh sb="18" eb="20">
      <t>ケンショウ</t>
    </rPh>
    <rPh sb="21" eb="23">
      <t>ケンショウ</t>
    </rPh>
    <rPh sb="23" eb="25">
      <t>ケッカ</t>
    </rPh>
    <rPh sb="30" eb="33">
      <t>コウカイヨウ</t>
    </rPh>
    <rPh sb="33" eb="35">
      <t>シリョウ</t>
    </rPh>
    <rPh sb="42" eb="44">
      <t>サクセイ</t>
    </rPh>
    <rPh sb="46" eb="48">
      <t>キサイ</t>
    </rPh>
    <rPh sb="51" eb="53">
      <t>ヨウケン</t>
    </rPh>
    <rPh sb="54" eb="55">
      <t>スベ</t>
    </rPh>
    <rPh sb="56" eb="58">
      <t>ジツゲン</t>
    </rPh>
    <rPh sb="58" eb="60">
      <t>カノウ</t>
    </rPh>
    <phoneticPr fontId="2"/>
  </si>
  <si>
    <r>
      <rPr>
        <b/>
        <u/>
        <sz val="10.5"/>
        <rFont val="BIZ UDPゴシック"/>
        <family val="3"/>
        <charset val="128"/>
      </rPr>
      <t>【追加シナリオの有無】</t>
    </r>
    <r>
      <rPr>
        <sz val="10.5"/>
        <rFont val="BIZ UDPゴシック"/>
        <family val="3"/>
        <charset val="128"/>
      </rPr>
      <t xml:space="preserve">
オプションライセンス等の追加が不要な追加シナリオとその想定ページ数が記載されていること。</t>
    </r>
    <rPh sb="1" eb="3">
      <t>ツイカ</t>
    </rPh>
    <rPh sb="8" eb="10">
      <t>ウム</t>
    </rPh>
    <rPh sb="22" eb="23">
      <t>トウ</t>
    </rPh>
    <rPh sb="24" eb="26">
      <t>ツイカ</t>
    </rPh>
    <rPh sb="27" eb="29">
      <t>フヨウ</t>
    </rPh>
    <rPh sb="30" eb="32">
      <t>ツイカ</t>
    </rPh>
    <rPh sb="39" eb="41">
      <t>ソウテイ</t>
    </rPh>
    <rPh sb="44" eb="45">
      <t>スウ</t>
    </rPh>
    <rPh sb="46" eb="48">
      <t>キサイ</t>
    </rPh>
    <phoneticPr fontId="2"/>
  </si>
  <si>
    <r>
      <rPr>
        <b/>
        <u/>
        <sz val="10.5"/>
        <rFont val="BIZ UDPゴシック"/>
        <family val="3"/>
        <charset val="128"/>
      </rPr>
      <t>【検証作業の公平性】</t>
    </r>
    <r>
      <rPr>
        <sz val="10.5"/>
        <rFont val="BIZ UDPゴシック"/>
        <family val="3"/>
        <charset val="128"/>
      </rPr>
      <t xml:space="preserve">
検証作業を公平におこなうための方針が記載されていること。</t>
    </r>
    <rPh sb="1" eb="3">
      <t>ケンショウ</t>
    </rPh>
    <rPh sb="3" eb="5">
      <t>サギョウ</t>
    </rPh>
    <rPh sb="6" eb="8">
      <t>コウヘイ</t>
    </rPh>
    <rPh sb="8" eb="9">
      <t>セイ</t>
    </rPh>
    <rPh sb="11" eb="13">
      <t>ケンショウ</t>
    </rPh>
    <rPh sb="13" eb="15">
      <t>サギョウ</t>
    </rPh>
    <rPh sb="16" eb="18">
      <t>コウヘイ</t>
    </rPh>
    <rPh sb="26" eb="28">
      <t>ホウシン</t>
    </rPh>
    <rPh sb="29" eb="31">
      <t>キサイ</t>
    </rPh>
    <phoneticPr fontId="2"/>
  </si>
  <si>
    <r>
      <rPr>
        <b/>
        <u/>
        <sz val="10.5"/>
        <rFont val="BIZ UDPゴシック"/>
        <family val="3"/>
        <charset val="128"/>
      </rPr>
      <t>【体感速度の公正性】</t>
    </r>
    <r>
      <rPr>
        <sz val="10.5"/>
        <rFont val="BIZ UDPゴシック"/>
        <family val="3"/>
        <charset val="128"/>
      </rPr>
      <t xml:space="preserve">
検証作業における体感速度を公平に検証するための方針が記載されていること。</t>
    </r>
    <rPh sb="1" eb="3">
      <t>タイカン</t>
    </rPh>
    <rPh sb="3" eb="5">
      <t>ソクド</t>
    </rPh>
    <rPh sb="6" eb="8">
      <t>コウセイ</t>
    </rPh>
    <rPh sb="8" eb="9">
      <t>セイ</t>
    </rPh>
    <rPh sb="11" eb="13">
      <t>ケンショウ</t>
    </rPh>
    <rPh sb="13" eb="15">
      <t>サギョウ</t>
    </rPh>
    <rPh sb="19" eb="21">
      <t>タイカン</t>
    </rPh>
    <rPh sb="21" eb="23">
      <t>ソクド</t>
    </rPh>
    <rPh sb="24" eb="26">
      <t>コウヘイ</t>
    </rPh>
    <rPh sb="27" eb="29">
      <t>ケンショウ</t>
    </rPh>
    <rPh sb="34" eb="36">
      <t>ホウシン</t>
    </rPh>
    <rPh sb="37" eb="39">
      <t>キサイ</t>
    </rPh>
    <phoneticPr fontId="2"/>
  </si>
  <si>
    <r>
      <rPr>
        <b/>
        <u/>
        <sz val="10.5"/>
        <rFont val="BIZ UDPゴシック"/>
        <family val="3"/>
        <charset val="128"/>
      </rPr>
      <t>【レポートのイメージ】</t>
    </r>
    <r>
      <rPr>
        <sz val="10.5"/>
        <rFont val="BIZ UDPゴシック"/>
        <family val="3"/>
        <charset val="128"/>
      </rPr>
      <t xml:space="preserve">
作成するレポートのサンプルや目次案が記載されているか。</t>
    </r>
    <rPh sb="12" eb="14">
      <t>サクセイ</t>
    </rPh>
    <rPh sb="26" eb="28">
      <t>モクジ</t>
    </rPh>
    <rPh sb="28" eb="29">
      <t>アン</t>
    </rPh>
    <rPh sb="30" eb="32">
      <t>キサイ</t>
    </rPh>
    <phoneticPr fontId="2"/>
  </si>
  <si>
    <r>
      <rPr>
        <b/>
        <u/>
        <sz val="10.5"/>
        <rFont val="BIZ UDPゴシック"/>
        <family val="3"/>
        <charset val="128"/>
      </rPr>
      <t>【レポート作成「わかりやすさ」】</t>
    </r>
    <r>
      <rPr>
        <sz val="10.5"/>
        <rFont val="BIZ UDPゴシック"/>
        <family val="3"/>
        <charset val="128"/>
      </rPr>
      <t xml:space="preserve">
分かりやすいレポートとするための具体的な方策が示されているか。</t>
    </r>
    <rPh sb="5" eb="7">
      <t>サクセイ</t>
    </rPh>
    <rPh sb="17" eb="18">
      <t>ワ</t>
    </rPh>
    <rPh sb="33" eb="36">
      <t>グタイテキ</t>
    </rPh>
    <rPh sb="37" eb="39">
      <t>ホウサク</t>
    </rPh>
    <rPh sb="40" eb="41">
      <t>シメ</t>
    </rPh>
    <phoneticPr fontId="2"/>
  </si>
  <si>
    <r>
      <rPr>
        <b/>
        <u/>
        <sz val="10.5"/>
        <rFont val="BIZ UDPゴシック"/>
        <family val="3"/>
        <charset val="128"/>
      </rPr>
      <t>【進捗管理】</t>
    </r>
    <r>
      <rPr>
        <sz val="10.5"/>
        <rFont val="BIZ UDPゴシック"/>
        <family val="3"/>
        <charset val="128"/>
      </rPr>
      <t xml:space="preserve">
作業の進捗状況に関する報告の方針について明示されていること。
また、採用する進捗管理方法について、遅延の判断、報告、対策の基準・方法が具体的に示されていること。</t>
    </r>
    <rPh sb="41" eb="43">
      <t>サイヨウ</t>
    </rPh>
    <rPh sb="45" eb="47">
      <t>シンチョク</t>
    </rPh>
    <rPh sb="47" eb="49">
      <t>カンリ</t>
    </rPh>
    <rPh sb="49" eb="51">
      <t>ホウホウ</t>
    </rPh>
    <rPh sb="56" eb="58">
      <t>チエン</t>
    </rPh>
    <rPh sb="59" eb="61">
      <t>ハンダン</t>
    </rPh>
    <rPh sb="62" eb="64">
      <t>ホウコク</t>
    </rPh>
    <rPh sb="65" eb="67">
      <t>タイサク</t>
    </rPh>
    <rPh sb="68" eb="70">
      <t>キジュン</t>
    </rPh>
    <rPh sb="71" eb="73">
      <t>ホウホウ</t>
    </rPh>
    <rPh sb="74" eb="77">
      <t>グタイテキ</t>
    </rPh>
    <rPh sb="78" eb="79">
      <t>シメ</t>
    </rPh>
    <phoneticPr fontId="2"/>
  </si>
  <si>
    <r>
      <rPr>
        <b/>
        <u/>
        <sz val="10.5"/>
        <rFont val="BIZ UDPゴシック"/>
        <family val="3"/>
        <charset val="128"/>
      </rPr>
      <t>【コミュニケーション管理】</t>
    </r>
    <r>
      <rPr>
        <sz val="10.5"/>
        <rFont val="BIZ UDPゴシック"/>
        <family val="3"/>
        <charset val="128"/>
      </rPr>
      <t xml:space="preserve">
Ⅲ仕様書「3.1(5) コミュニケーション管理」に示す事項を踏まえ、コミュニケーション計画について明示されていること。
</t>
    </r>
    <rPh sb="10" eb="12">
      <t>カンリ</t>
    </rPh>
    <rPh sb="35" eb="37">
      <t>カンリ</t>
    </rPh>
    <rPh sb="57" eb="59">
      <t>ケイカク</t>
    </rPh>
    <phoneticPr fontId="2"/>
  </si>
  <si>
    <r>
      <rPr>
        <b/>
        <u/>
        <sz val="10.5"/>
        <rFont val="BIZ UDPゴシック"/>
        <family val="3"/>
        <charset val="128"/>
      </rPr>
      <t xml:space="preserve">【条件等】
</t>
    </r>
    <r>
      <rPr>
        <sz val="10.5"/>
        <rFont val="BIZ UDPゴシック"/>
        <family val="3"/>
        <charset val="128"/>
      </rPr>
      <t>Ⅲ仕様書「3.3」に記載された要件をすべて満たしていること。</t>
    </r>
    <rPh sb="1" eb="3">
      <t>ジョウケン</t>
    </rPh>
    <rPh sb="3" eb="4">
      <t>トウ</t>
    </rPh>
    <rPh sb="7" eb="10">
      <t>シヨウショ</t>
    </rPh>
    <rPh sb="16" eb="18">
      <t>キサイ</t>
    </rPh>
    <rPh sb="21" eb="23">
      <t>ヨウケン</t>
    </rPh>
    <rPh sb="27" eb="28">
      <t>ミ</t>
    </rPh>
    <phoneticPr fontId="2"/>
  </si>
  <si>
    <r>
      <rPr>
        <b/>
        <u/>
        <sz val="10.5"/>
        <rFont val="BIZ UDPゴシック"/>
        <family val="3"/>
        <charset val="128"/>
      </rPr>
      <t xml:space="preserve">【プライバシーマーク付与認定】
</t>
    </r>
    <r>
      <rPr>
        <sz val="10.5"/>
        <rFont val="BIZ UDPゴシック"/>
        <family val="3"/>
        <charset val="128"/>
      </rPr>
      <t xml:space="preserve">プライバシーマーク付与認定を受けているか。またはこれと同等と認められる個人情報保護措置を講じていること。
</t>
    </r>
    <rPh sb="10" eb="12">
      <t>フヨ</t>
    </rPh>
    <rPh sb="12" eb="14">
      <t>ニンテイ</t>
    </rPh>
    <rPh sb="25" eb="27">
      <t>フヨ</t>
    </rPh>
    <rPh sb="27" eb="29">
      <t>ニンテイ</t>
    </rPh>
    <rPh sb="30" eb="31">
      <t>ウ</t>
    </rPh>
    <phoneticPr fontId="2"/>
  </si>
  <si>
    <t>3.2.5</t>
    <phoneticPr fontId="2"/>
  </si>
  <si>
    <r>
      <rPr>
        <b/>
        <u/>
        <sz val="10.5"/>
        <rFont val="BIZ UDPゴシック"/>
        <family val="3"/>
        <charset val="128"/>
      </rPr>
      <t xml:space="preserve">【全体計画】
</t>
    </r>
    <r>
      <rPr>
        <sz val="10.5"/>
        <rFont val="BIZ UDPゴシック"/>
        <family val="3"/>
        <charset val="128"/>
      </rPr>
      <t>全体の作業スケジュール（概要）が提案され、具体的かつ実行可能であること。EVMに基づくWBSが作成されていること。</t>
    </r>
    <rPh sb="1" eb="3">
      <t>ゼンタイ</t>
    </rPh>
    <rPh sb="7" eb="9">
      <t>ゼンタイ</t>
    </rPh>
    <rPh sb="10" eb="12">
      <t>サギョウ</t>
    </rPh>
    <rPh sb="19" eb="21">
      <t>ガイヨウ</t>
    </rPh>
    <rPh sb="23" eb="25">
      <t>テイアン</t>
    </rPh>
    <rPh sb="28" eb="31">
      <t>グタイテキ</t>
    </rPh>
    <rPh sb="33" eb="35">
      <t>ジッコウ</t>
    </rPh>
    <rPh sb="35" eb="37">
      <t>カノウ</t>
    </rPh>
    <phoneticPr fontId="2"/>
  </si>
  <si>
    <r>
      <rPr>
        <b/>
        <u/>
        <sz val="10.5"/>
        <rFont val="BIZ UDPゴシック"/>
        <family val="3"/>
        <charset val="128"/>
      </rPr>
      <t>【品質管理】</t>
    </r>
    <r>
      <rPr>
        <sz val="10.5"/>
        <rFont val="BIZ UDPゴシック"/>
        <family val="3"/>
        <charset val="128"/>
      </rPr>
      <t xml:space="preserve">
品質確保のための施策や具体的な品質管理方法・指標等が、提案者の過去の取組実績等を踏まえて、具体的に明示されているか。</t>
    </r>
    <rPh sb="29" eb="31">
      <t>シヒョウ</t>
    </rPh>
    <phoneticPr fontId="2"/>
  </si>
  <si>
    <r>
      <rPr>
        <b/>
        <u/>
        <sz val="10.5"/>
        <rFont val="BIZ UDPゴシック"/>
        <family val="3"/>
        <charset val="128"/>
      </rPr>
      <t>【受託範囲】</t>
    </r>
    <r>
      <rPr>
        <sz val="10.5"/>
        <rFont val="BIZ UDPゴシック"/>
        <family val="3"/>
        <charset val="128"/>
      </rPr>
      <t xml:space="preserve">
Ⅲ仕様書「1.4.作業内容・納入物件」に記載されている項目すべてについて対応すること（部分についての提案は認めない）。</t>
    </r>
    <rPh sb="1" eb="5">
      <t>ジュタクハンイ</t>
    </rPh>
    <rPh sb="16" eb="18">
      <t>サギョウ</t>
    </rPh>
    <rPh sb="18" eb="20">
      <t>ナイヨウ</t>
    </rPh>
    <rPh sb="21" eb="23">
      <t>ノウニュウ</t>
    </rPh>
    <rPh sb="23" eb="25">
      <t>ブッケン</t>
    </rPh>
    <phoneticPr fontId="2"/>
  </si>
  <si>
    <r>
      <rPr>
        <b/>
        <u/>
        <sz val="10.5"/>
        <rFont val="BIZ UDPゴシック"/>
        <family val="3"/>
        <charset val="128"/>
      </rPr>
      <t>【エビデンス作成】</t>
    </r>
    <r>
      <rPr>
        <sz val="10.5"/>
        <rFont val="BIZ UDPゴシック"/>
        <family val="3"/>
        <charset val="128"/>
      </rPr>
      <t xml:space="preserve">
エビデンスの形式や具体例が示されているか。</t>
    </r>
    <rPh sb="6" eb="8">
      <t>サクセイ</t>
    </rPh>
    <rPh sb="16" eb="18">
      <t>ケイシキ</t>
    </rPh>
    <rPh sb="19" eb="21">
      <t>グタイ</t>
    </rPh>
    <rPh sb="21" eb="22">
      <t>レイ</t>
    </rPh>
    <rPh sb="23" eb="24">
      <t>シメ</t>
    </rPh>
    <phoneticPr fontId="2"/>
  </si>
  <si>
    <r>
      <rPr>
        <b/>
        <u/>
        <sz val="10.5"/>
        <rFont val="BIZ UDPゴシック"/>
        <family val="3"/>
        <charset val="128"/>
      </rPr>
      <t>【追加シナリオ】</t>
    </r>
    <r>
      <rPr>
        <sz val="10.5"/>
        <rFont val="BIZ UDPゴシック"/>
        <family val="3"/>
        <charset val="128"/>
      </rPr>
      <t xml:space="preserve">
追加シナリオの具体的な内容と有効性が説明されている。
[評価ランクS]
6製品すべてのシナリオが、多くの企業や組織にとって有用な検証内容と考えられる。
[評価ランクA]
多くの製品のシナリオが、多くの企業や組織にとって有用な検証内容と考えられる。
[評価ランクB]
一部の製品のシナリオが、多くの企業や組織にとって有用な検証内容と考えられる。または多くの製品のシナリオが、一部の企業や組織にとって有用な検証内容と考えられる。
[評価ランクC]、
一部の製品のシナリオが、一部の企業や組織にとって有用な検証内容と考えられる。</t>
    </r>
    <rPh sb="1" eb="3">
      <t>ツイカ</t>
    </rPh>
    <rPh sb="9" eb="11">
      <t>ツイカ</t>
    </rPh>
    <rPh sb="16" eb="19">
      <t>グタイテキ</t>
    </rPh>
    <rPh sb="20" eb="22">
      <t>ナイヨウ</t>
    </rPh>
    <rPh sb="23" eb="26">
      <t>ユウコウセイ</t>
    </rPh>
    <rPh sb="27" eb="29">
      <t>セツメイ</t>
    </rPh>
    <rPh sb="70" eb="72">
      <t>ユウヨウ</t>
    </rPh>
    <rPh sb="73" eb="75">
      <t>ケンショウ</t>
    </rPh>
    <rPh sb="75" eb="77">
      <t>ナイヨウ</t>
    </rPh>
    <rPh sb="106" eb="107">
      <t>オオ</t>
    </rPh>
    <rPh sb="118" eb="120">
      <t>ユウヨウ</t>
    </rPh>
    <rPh sb="121" eb="123">
      <t>ケンショウ</t>
    </rPh>
    <rPh sb="123" eb="125">
      <t>ナイヨウ</t>
    </rPh>
    <rPh sb="142" eb="144">
      <t>イチブ</t>
    </rPh>
    <rPh sb="166" eb="168">
      <t>ジョウホウ</t>
    </rPh>
    <rPh sb="169" eb="171">
      <t>ケンショウ</t>
    </rPh>
    <rPh sb="171" eb="173">
      <t>ナイヨウ</t>
    </rPh>
    <rPh sb="183" eb="184">
      <t>オオ</t>
    </rPh>
    <rPh sb="186" eb="188">
      <t>セイヒン</t>
    </rPh>
    <rPh sb="195" eb="197">
      <t>イチブ</t>
    </rPh>
    <rPh sb="198" eb="200">
      <t>キギョウ</t>
    </rPh>
    <rPh sb="201" eb="203">
      <t>ソシキ</t>
    </rPh>
    <rPh sb="207" eb="209">
      <t>ユウヨウ</t>
    </rPh>
    <rPh sb="210" eb="212">
      <t>ケンショウ</t>
    </rPh>
    <rPh sb="212" eb="214">
      <t>ナイヨウ</t>
    </rPh>
    <rPh sb="215" eb="216">
      <t>カンガ</t>
    </rPh>
    <rPh sb="235" eb="237">
      <t>セイヒン</t>
    </rPh>
    <rPh sb="259" eb="261">
      <t>ケンショウ</t>
    </rPh>
    <rPh sb="261" eb="263">
      <t>ナイヨウ</t>
    </rPh>
    <phoneticPr fontId="2"/>
  </si>
  <si>
    <r>
      <rPr>
        <b/>
        <u/>
        <sz val="10.5"/>
        <rFont val="BIZ UDPゴシック"/>
        <family val="3"/>
        <charset val="128"/>
      </rPr>
      <t>【サマリ資料の完成イメージ】</t>
    </r>
    <r>
      <rPr>
        <sz val="10.5"/>
        <rFont val="BIZ UDPゴシック"/>
        <family val="3"/>
        <charset val="128"/>
      </rPr>
      <t xml:space="preserve">
作成するサマリ資料のイメージが記載されているか。</t>
    </r>
    <rPh sb="4" eb="6">
      <t>シリョウ</t>
    </rPh>
    <rPh sb="7" eb="9">
      <t>カンセイ</t>
    </rPh>
    <rPh sb="15" eb="17">
      <t>サクセイ</t>
    </rPh>
    <rPh sb="22" eb="24">
      <t>シリョウ</t>
    </rPh>
    <rPh sb="30" eb="32">
      <t>キサイ</t>
    </rPh>
    <phoneticPr fontId="2"/>
  </si>
  <si>
    <r>
      <rPr>
        <b/>
        <u/>
        <sz val="10.5"/>
        <rFont val="BIZ UDPゴシック"/>
        <family val="3"/>
        <charset val="128"/>
      </rPr>
      <t>【成果物】</t>
    </r>
    <r>
      <rPr>
        <sz val="10.5"/>
        <rFont val="BIZ UDPゴシック"/>
        <family val="3"/>
        <charset val="128"/>
      </rPr>
      <t xml:space="preserve">
Ⅲ仕様書「1.4.5.納入関連」に示す事項を踏まえ、基本設計書の記載概要や目次について明示されているか。
文書の作成基準について、様式、書き方などの考え方が示されているか。</t>
    </r>
    <rPh sb="17" eb="19">
      <t>ノウニュウ</t>
    </rPh>
    <rPh sb="19" eb="21">
      <t>カンレン</t>
    </rPh>
    <rPh sb="32" eb="34">
      <t>キホン</t>
    </rPh>
    <rPh sb="34" eb="37">
      <t>セッケイショ</t>
    </rPh>
    <rPh sb="38" eb="40">
      <t>キサイ</t>
    </rPh>
    <rPh sb="40" eb="42">
      <t>ガイヨウ</t>
    </rPh>
    <rPh sb="43" eb="45">
      <t>モクジ</t>
    </rPh>
    <rPh sb="49" eb="51">
      <t>メイジ</t>
    </rPh>
    <rPh sb="59" eb="61">
      <t>ブンショ</t>
    </rPh>
    <phoneticPr fontId="2"/>
  </si>
  <si>
    <r>
      <rPr>
        <b/>
        <u/>
        <sz val="10.5"/>
        <rFont val="BIZ UDPゴシック"/>
        <family val="3"/>
        <charset val="128"/>
      </rPr>
      <t>【検証オフィスのNW機器】</t>
    </r>
    <r>
      <rPr>
        <sz val="10.5"/>
        <rFont val="BIZ UDPゴシック"/>
        <family val="3"/>
        <charset val="128"/>
      </rPr>
      <t xml:space="preserve">
検証オフィスに設置するインターネット回線とルータについて、適切な機器が選定され、ネットワーク構成が記載されていること。IaaSへの接続や製品検証が可能なことが、提案書で説明されていること。</t>
    </r>
    <rPh sb="1" eb="3">
      <t>ケンショウ</t>
    </rPh>
    <rPh sb="10" eb="12">
      <t>キキ</t>
    </rPh>
    <rPh sb="14" eb="16">
      <t>ケンショウ</t>
    </rPh>
    <rPh sb="21" eb="23">
      <t>セッチ</t>
    </rPh>
    <rPh sb="32" eb="34">
      <t>カイセン</t>
    </rPh>
    <rPh sb="43" eb="45">
      <t>テキセツ</t>
    </rPh>
    <rPh sb="46" eb="48">
      <t>キキ</t>
    </rPh>
    <rPh sb="49" eb="51">
      <t>センテイ</t>
    </rPh>
    <rPh sb="60" eb="62">
      <t>コウセイ</t>
    </rPh>
    <rPh sb="63" eb="65">
      <t>キサイ</t>
    </rPh>
    <rPh sb="79" eb="81">
      <t>セツゾク</t>
    </rPh>
    <rPh sb="82" eb="84">
      <t>セイヒン</t>
    </rPh>
    <rPh sb="84" eb="86">
      <t>ケンショウ</t>
    </rPh>
    <rPh sb="87" eb="89">
      <t>カノウ</t>
    </rPh>
    <rPh sb="94" eb="97">
      <t>テイアンショ</t>
    </rPh>
    <rPh sb="98" eb="100">
      <t>セツメイ</t>
    </rPh>
    <phoneticPr fontId="2"/>
  </si>
  <si>
    <r>
      <rPr>
        <b/>
        <u/>
        <sz val="10.5"/>
        <rFont val="BIZ UDPゴシック"/>
        <family val="3"/>
        <charset val="128"/>
      </rPr>
      <t>【検証パソコンのセキュリティ対策】</t>
    </r>
    <r>
      <rPr>
        <sz val="10.5"/>
        <rFont val="BIZ UDPゴシック"/>
        <family val="3"/>
        <charset val="128"/>
      </rPr>
      <t xml:space="preserve">
紛失に対するセキュリティ対策が提案書で説明されているか。
[評価ランクS]
追加コストの発生無く、評価ランクBより有効な対策が提案されている。
[評価ランクB]
BIOSパスワードを設定することが説明されている。</t>
    </r>
    <rPh sb="1" eb="3">
      <t>ケンショウ</t>
    </rPh>
    <rPh sb="14" eb="16">
      <t>タイサク</t>
    </rPh>
    <rPh sb="18" eb="20">
      <t>フンシツ</t>
    </rPh>
    <rPh sb="21" eb="22">
      <t>タイ</t>
    </rPh>
    <rPh sb="30" eb="32">
      <t>タイサク</t>
    </rPh>
    <rPh sb="33" eb="36">
      <t>テイアンショ</t>
    </rPh>
    <rPh sb="37" eb="39">
      <t>セツメイ</t>
    </rPh>
    <rPh sb="56" eb="58">
      <t>ツイカ</t>
    </rPh>
    <rPh sb="62" eb="64">
      <t>ハッセイ</t>
    </rPh>
    <rPh sb="64" eb="65">
      <t>ナ</t>
    </rPh>
    <rPh sb="67" eb="69">
      <t>ヒョウカ</t>
    </rPh>
    <rPh sb="75" eb="77">
      <t>ユウコウ</t>
    </rPh>
    <rPh sb="78" eb="80">
      <t>タイサク</t>
    </rPh>
    <rPh sb="81" eb="83">
      <t>テイアン</t>
    </rPh>
    <rPh sb="109" eb="111">
      <t>セッテイ</t>
    </rPh>
    <rPh sb="116" eb="118">
      <t>セツメイ</t>
    </rPh>
    <phoneticPr fontId="2"/>
  </si>
  <si>
    <r>
      <rPr>
        <b/>
        <u/>
        <sz val="10.5"/>
        <rFont val="BIZ UDPゴシック"/>
        <family val="3"/>
        <charset val="128"/>
      </rPr>
      <t>【作業実施体制】</t>
    </r>
    <r>
      <rPr>
        <sz val="10.5"/>
        <rFont val="BIZ UDPゴシック"/>
        <family val="3"/>
        <charset val="128"/>
      </rPr>
      <t xml:space="preserve">
要員について、Ⅲ仕様書「3.2 プロジェクトの体制等」に示す事項を踏まえ、以下が明示されていること。
・事業の実施体制及び役割が、実施内容と整合している。
・要員数、体制、役割分担が明確にされている。
・事業を遂行可能な人数が確保されている。
・情報管理に対する社内規則等（社内規則がない場合は代
　わりとなるもの）が提出されているか。</t>
    </r>
    <phoneticPr fontId="4"/>
  </si>
  <si>
    <r>
      <rPr>
        <b/>
        <u/>
        <sz val="10.5"/>
        <rFont val="BIZ UDPゴシック"/>
        <family val="3"/>
        <charset val="128"/>
      </rPr>
      <t>【実施体制における情報セキュリティ対策】</t>
    </r>
    <r>
      <rPr>
        <sz val="10.5"/>
        <rFont val="BIZ UDPゴシック"/>
        <family val="3"/>
        <charset val="128"/>
      </rPr>
      <t xml:space="preserve">
Ⅲ仕様書「3.2プロジェクトの体制等（４）」に示す事項について、情報管理体制図を明確にした上で、本業務に係る情報セキュリティ要件を遵守することが示されていること。</t>
    </r>
    <rPh sb="36" eb="38">
      <t>タイセイ</t>
    </rPh>
    <rPh sb="38" eb="39">
      <t>トウ</t>
    </rPh>
    <rPh sb="61" eb="63">
      <t>メイカク</t>
    </rPh>
    <rPh sb="66" eb="67">
      <t>ウエ</t>
    </rPh>
    <rPh sb="93" eb="94">
      <t>シメ</t>
    </rPh>
    <phoneticPr fontId="2"/>
  </si>
  <si>
    <r>
      <rPr>
        <b/>
        <u/>
        <sz val="10.5"/>
        <rFont val="BIZ UDPゴシック"/>
        <family val="3"/>
        <charset val="128"/>
      </rPr>
      <t>【初期設定の内容整理】</t>
    </r>
    <r>
      <rPr>
        <sz val="10.5"/>
        <rFont val="BIZ UDPゴシック"/>
        <family val="3"/>
        <charset val="128"/>
      </rPr>
      <t xml:space="preserve">
各製品ごとに実施する初期設定の内容が整理されて記載されているか。</t>
    </r>
    <rPh sb="1" eb="3">
      <t>ショキ</t>
    </rPh>
    <rPh sb="3" eb="5">
      <t>セッテイ</t>
    </rPh>
    <rPh sb="6" eb="8">
      <t>ナイヨウ</t>
    </rPh>
    <rPh sb="8" eb="10">
      <t>セイリ</t>
    </rPh>
    <rPh sb="12" eb="15">
      <t>カクセイヒン</t>
    </rPh>
    <rPh sb="18" eb="20">
      <t>ジッシ</t>
    </rPh>
    <rPh sb="22" eb="24">
      <t>ショキ</t>
    </rPh>
    <rPh sb="24" eb="26">
      <t>セッテイ</t>
    </rPh>
    <rPh sb="27" eb="29">
      <t>ナイヨウ</t>
    </rPh>
    <rPh sb="30" eb="32">
      <t>セイリ</t>
    </rPh>
    <rPh sb="35" eb="37">
      <t>キサイ</t>
    </rPh>
    <phoneticPr fontId="2"/>
  </si>
  <si>
    <r>
      <rPr>
        <b/>
        <u/>
        <sz val="10.5"/>
        <rFont val="BIZ UDPゴシック"/>
        <family val="3"/>
        <charset val="128"/>
      </rPr>
      <t>【IPAの作業】</t>
    </r>
    <r>
      <rPr>
        <sz val="10.5"/>
        <rFont val="BIZ UDPゴシック"/>
        <family val="3"/>
        <charset val="128"/>
      </rPr>
      <t xml:space="preserve">
IPAで必要な準備物、作業およびが実施タイミングが整理されて記載されているか。</t>
    </r>
    <rPh sb="5" eb="7">
      <t>サギョウ</t>
    </rPh>
    <rPh sb="13" eb="15">
      <t>ヒツヨウ</t>
    </rPh>
    <rPh sb="16" eb="18">
      <t>ジュンビ</t>
    </rPh>
    <rPh sb="18" eb="19">
      <t>ブツ</t>
    </rPh>
    <rPh sb="20" eb="22">
      <t>サギョウ</t>
    </rPh>
    <rPh sb="26" eb="28">
      <t>ジッシ</t>
    </rPh>
    <rPh sb="34" eb="36">
      <t>セイリ</t>
    </rPh>
    <rPh sb="39" eb="41">
      <t>キサイ</t>
    </rPh>
    <phoneticPr fontId="2"/>
  </si>
  <si>
    <r>
      <rPr>
        <b/>
        <u/>
        <sz val="10.5"/>
        <rFont val="BIZ UDPゴシック"/>
        <family val="3"/>
        <charset val="128"/>
      </rPr>
      <t xml:space="preserve">【ISMAP取得製品の選定】
</t>
    </r>
    <r>
      <rPr>
        <sz val="10.5"/>
        <rFont val="BIZ UDPゴシック"/>
        <family val="3"/>
        <charset val="128"/>
      </rPr>
      <t>ISMAPを取得しているSASE/SSE製品を何製品選定しているか。
[評価ランクS]
製品数が4以上である。
[評価ランクA]
製品数が3である。
[評価ランクB]
製品数が2である。
[評価ランクC]
製品数が1である。</t>
    </r>
    <rPh sb="6" eb="8">
      <t>シュトク</t>
    </rPh>
    <rPh sb="8" eb="10">
      <t>セイヒン</t>
    </rPh>
    <rPh sb="11" eb="13">
      <t>センテイ</t>
    </rPh>
    <rPh sb="21" eb="23">
      <t>シュトク</t>
    </rPh>
    <rPh sb="35" eb="37">
      <t>セイヒン</t>
    </rPh>
    <rPh sb="38" eb="39">
      <t>ナン</t>
    </rPh>
    <rPh sb="39" eb="41">
      <t>セイヒン</t>
    </rPh>
    <rPh sb="41" eb="43">
      <t>センテイ</t>
    </rPh>
    <rPh sb="64" eb="66">
      <t>イジョウ</t>
    </rPh>
    <rPh sb="118" eb="120">
      <t>セイヒン</t>
    </rPh>
    <rPh sb="120" eb="121">
      <t>スウ</t>
    </rPh>
    <phoneticPr fontId="2"/>
  </si>
  <si>
    <r>
      <rPr>
        <b/>
        <u/>
        <sz val="10.5"/>
        <rFont val="BIZ UDPゴシック"/>
        <family val="3"/>
        <charset val="128"/>
      </rPr>
      <t xml:space="preserve">【ライセンスの選定】
</t>
    </r>
    <r>
      <rPr>
        <sz val="10.5"/>
        <rFont val="BIZ UDPゴシック"/>
        <family val="3"/>
        <charset val="128"/>
      </rPr>
      <t>選定した製品が記載されていること。また、各製品のライセンス構成と機能（機能数）を整理し、適切なライセンスを提案していることが、提案書で説明されているか。</t>
    </r>
    <rPh sb="7" eb="9">
      <t>センテイ</t>
    </rPh>
    <rPh sb="11" eb="13">
      <t>センテイ</t>
    </rPh>
    <rPh sb="15" eb="17">
      <t>セイヒン</t>
    </rPh>
    <rPh sb="18" eb="20">
      <t>キサイ</t>
    </rPh>
    <rPh sb="31" eb="34">
      <t>カクセイヒン</t>
    </rPh>
    <rPh sb="40" eb="42">
      <t>コウセイ</t>
    </rPh>
    <rPh sb="43" eb="45">
      <t>キノウ</t>
    </rPh>
    <rPh sb="46" eb="48">
      <t>キノウ</t>
    </rPh>
    <rPh sb="48" eb="49">
      <t>スウ</t>
    </rPh>
    <rPh sb="51" eb="53">
      <t>セイリ</t>
    </rPh>
    <rPh sb="55" eb="57">
      <t>テキセツ</t>
    </rPh>
    <rPh sb="64" eb="66">
      <t>テイアン</t>
    </rPh>
    <rPh sb="74" eb="77">
      <t>テイアンショ</t>
    </rPh>
    <rPh sb="78" eb="80">
      <t>セツメイ</t>
    </rPh>
    <phoneticPr fontId="2"/>
  </si>
  <si>
    <r>
      <rPr>
        <b/>
        <u/>
        <sz val="10.5"/>
        <rFont val="BIZ UDPゴシック"/>
        <family val="3"/>
        <charset val="128"/>
      </rPr>
      <t>【取組方針の明記】</t>
    </r>
    <r>
      <rPr>
        <sz val="10.5"/>
        <rFont val="BIZ UDPゴシック"/>
        <family val="3"/>
        <charset val="128"/>
      </rPr>
      <t xml:space="preserve">
本事業における技術・スケジュール・体制・予算等の課題・リスクとそれに対する対応方針を具体的に提案しているか。</t>
    </r>
    <rPh sb="11" eb="13">
      <t>ジギョウ</t>
    </rPh>
    <rPh sb="17" eb="19">
      <t>ギジュツ</t>
    </rPh>
    <rPh sb="27" eb="29">
      <t>タイセイ</t>
    </rPh>
    <rPh sb="30" eb="32">
      <t>ヨサン</t>
    </rPh>
    <rPh sb="32" eb="33">
      <t>トウ</t>
    </rPh>
    <rPh sb="34" eb="36">
      <t>カダイ</t>
    </rPh>
    <rPh sb="44" eb="45">
      <t>タイ</t>
    </rPh>
    <rPh sb="47" eb="49">
      <t>タイオウ</t>
    </rPh>
    <rPh sb="49" eb="51">
      <t>ホウシン</t>
    </rPh>
    <rPh sb="52" eb="55">
      <t>グタイテキ</t>
    </rPh>
    <rPh sb="56" eb="58">
      <t>テイアン</t>
    </rPh>
    <phoneticPr fontId="4"/>
  </si>
  <si>
    <r>
      <rPr>
        <b/>
        <u/>
        <sz val="10.5"/>
        <rFont val="BIZ UDPゴシック"/>
        <family val="3"/>
        <charset val="128"/>
      </rPr>
      <t xml:space="preserve">【スケジュール（WBS）】
</t>
    </r>
    <r>
      <rPr>
        <sz val="10.5"/>
        <rFont val="BIZ UDPゴシック"/>
        <family val="3"/>
        <charset val="128"/>
      </rPr>
      <t xml:space="preserve">プロジェクト計画書案のWBSについて、以下の条件で評価する。
[評価ランクS]
評価ランクAを満たし、かつ、IPAの公開時期（中間納入と最終納入の両方）が半月以上前倒しされている。
[評価ランクA]
評価ランクBを満たし、かつ、各種ライセンスや機器、IaaS環境の手配等の事務手続きのリードタイム、依存関係や順序についても明記されている。
[評価ランクB]
評価ランクCを満たし、かつ、検証環境終了時の手続きとリードタイムが明記されている。
[評価ランクC]
主要マイルストーンの依存関係や作業順序が明確かつ適切に設定されている。マイルストーンの開始前提条件、完了条件等が明記されている。
</t>
    </r>
    <rPh sb="20" eb="22">
      <t>ケイカク</t>
    </rPh>
    <rPh sb="22" eb="23">
      <t>ショ</t>
    </rPh>
    <rPh sb="23" eb="24">
      <t>アン</t>
    </rPh>
    <rPh sb="72" eb="74">
      <t>コウカイ</t>
    </rPh>
    <rPh sb="84" eb="86">
      <t>ノウニュウ</t>
    </rPh>
    <rPh sb="91" eb="93">
      <t>ハンツキ</t>
    </rPh>
    <rPh sb="93" eb="95">
      <t>イジョウ</t>
    </rPh>
    <rPh sb="108" eb="109">
      <t>トウ</t>
    </rPh>
    <rPh sb="110" eb="112">
      <t>ショウサイ</t>
    </rPh>
    <rPh sb="146" eb="148">
      <t>テハイ</t>
    </rPh>
    <rPh sb="175" eb="177">
      <t>メイキ</t>
    </rPh>
    <rPh sb="207" eb="209">
      <t>ケンショウ</t>
    </rPh>
    <rPh sb="209" eb="211">
      <t>カンキョウ</t>
    </rPh>
    <rPh sb="211" eb="213">
      <t>シュウリョウ</t>
    </rPh>
    <rPh sb="213" eb="214">
      <t>ジ</t>
    </rPh>
    <rPh sb="215" eb="217">
      <t>テツヅ</t>
    </rPh>
    <rPh sb="226" eb="228">
      <t>メイキ</t>
    </rPh>
    <phoneticPr fontId="2"/>
  </si>
  <si>
    <r>
      <rPr>
        <b/>
        <u/>
        <sz val="10.5"/>
        <rFont val="BIZ UDPゴシック"/>
        <family val="3"/>
        <charset val="128"/>
      </rPr>
      <t xml:space="preserve">【スケジュールの短縮】
</t>
    </r>
    <r>
      <rPr>
        <sz val="10.5"/>
        <rFont val="BIZ UDPゴシック"/>
        <family val="3"/>
        <charset val="128"/>
      </rPr>
      <t>1.2.3の評価ランクSを満たしたうえで、IPAの公開時期（中間納入と最終納入の両方）が1か月以上前倒しされている。かつ、提案書に期間短縮の具体的な方法が提示されている。</t>
    </r>
    <rPh sb="18" eb="20">
      <t>ヒョウカ</t>
    </rPh>
    <rPh sb="25" eb="26">
      <t>ミ</t>
    </rPh>
    <rPh sb="37" eb="39">
      <t>コウカイ</t>
    </rPh>
    <rPh sb="39" eb="41">
      <t>ジキ</t>
    </rPh>
    <rPh sb="42" eb="44">
      <t>チュウカン</t>
    </rPh>
    <rPh sb="44" eb="46">
      <t>ノウニュウ</t>
    </rPh>
    <rPh sb="47" eb="49">
      <t>サイシュウ</t>
    </rPh>
    <rPh sb="49" eb="51">
      <t>ノウニュウ</t>
    </rPh>
    <rPh sb="52" eb="54">
      <t>リョウホウ</t>
    </rPh>
    <rPh sb="61" eb="63">
      <t>マエダオ</t>
    </rPh>
    <rPh sb="73" eb="76">
      <t>テイアンショ</t>
    </rPh>
    <rPh sb="77" eb="79">
      <t>キカン</t>
    </rPh>
    <rPh sb="79" eb="81">
      <t>タンシュク</t>
    </rPh>
    <rPh sb="82" eb="85">
      <t>グタイテキ</t>
    </rPh>
    <rPh sb="86" eb="88">
      <t>ホウホウ</t>
    </rPh>
    <rPh sb="89" eb="91">
      <t>テイジ</t>
    </rPh>
    <phoneticPr fontId="2"/>
  </si>
  <si>
    <r>
      <rPr>
        <b/>
        <u/>
        <sz val="10.5"/>
        <rFont val="BIZ UDPゴシック"/>
        <family val="3"/>
        <charset val="128"/>
      </rPr>
      <t>【リモートアクセス環境】</t>
    </r>
    <r>
      <rPr>
        <sz val="10.5"/>
        <rFont val="BIZ UDPゴシック"/>
        <family val="3"/>
        <charset val="128"/>
      </rPr>
      <t xml:space="preserve">
リモートアクセス環境として使用するインターネット回線が記載されていること。</t>
    </r>
    <rPh sb="9" eb="11">
      <t>カンキョウ</t>
    </rPh>
    <rPh sb="21" eb="23">
      <t>カンキョウ</t>
    </rPh>
    <rPh sb="26" eb="28">
      <t>シヨウ</t>
    </rPh>
    <rPh sb="37" eb="39">
      <t>カイセン</t>
    </rPh>
    <rPh sb="40" eb="42">
      <t>キサイ</t>
    </rPh>
    <phoneticPr fontId="2"/>
  </si>
  <si>
    <t>全ての遵守項目に対し「○」が記入されており、かつ全ての必須要件事項に対し合格している場合に与えられる。（240点）</t>
    <phoneticPr fontId="2"/>
  </si>
  <si>
    <t>評価基準に照らして評価し、加点する。（満点：586点）</t>
    <phoneticPr fontId="2"/>
  </si>
  <si>
    <t>基礎点（240点）　+　加点（満点：586点）　＝　合計点（満点：826点）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</si>
</sst>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scheme val="minor"/>
    </font>
    <font>
      <sz val="11"/>
      <name val="BIZ UDPゴシック"/>
      <family val="3"/>
      <charset val="128"/>
    </font>
    <font>
      <sz val="10.5"/>
      <color indexed="8"/>
      <name val="BIZ UDPゴシック"/>
      <family val="3"/>
      <charset val="128"/>
    </font>
    <font>
      <sz val="10.5"/>
      <color rgb="FFFF0000"/>
      <name val="BIZ UDPゴシック"/>
      <family val="3"/>
      <charset val="128"/>
    </font>
    <font>
      <sz val="10.5"/>
      <name val="BIZ UDPゴシック"/>
      <family val="3"/>
      <charset val="128"/>
    </font>
    <font>
      <b/>
      <u/>
      <sz val="10.5"/>
      <name val="BIZ UDPゴシック"/>
      <family val="3"/>
      <charset val="128"/>
    </font>
    <font>
      <b/>
      <sz val="10.5"/>
      <name val="BIZ UDPゴシック"/>
      <family val="3"/>
      <charset val="128"/>
    </font>
    <font>
      <sz val="12"/>
      <color indexed="8"/>
      <name val="BIZ UDPゴシック"/>
      <family val="3"/>
      <charset val="128"/>
    </font>
  </fonts>
  <fills count="8">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22"/>
        <bgColor indexed="64"/>
      </patternFill>
    </fill>
    <fill>
      <patternFill patternType="solid">
        <fgColor indexed="49"/>
        <bgColor indexed="64"/>
      </patternFill>
    </fill>
    <fill>
      <patternFill patternType="solid">
        <fgColor theme="0" tint="-0.249977111117893"/>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dotted">
        <color indexed="64"/>
      </left>
      <right/>
      <top/>
      <bottom/>
      <diagonal/>
    </border>
    <border>
      <left/>
      <right style="dotted">
        <color indexed="64"/>
      </right>
      <top/>
      <bottom/>
      <diagonal/>
    </border>
    <border>
      <left style="thin">
        <color indexed="64"/>
      </left>
      <right/>
      <top style="medium">
        <color indexed="64"/>
      </top>
      <bottom/>
      <diagonal/>
    </border>
    <border>
      <left style="dotted">
        <color indexed="64"/>
      </left>
      <right/>
      <top style="dotted">
        <color indexed="64"/>
      </top>
      <bottom/>
      <diagonal/>
    </border>
    <border>
      <left/>
      <right/>
      <top style="dotted">
        <color indexed="64"/>
      </top>
      <bottom/>
      <diagonal/>
    </border>
    <border>
      <left style="dotted">
        <color indexed="64"/>
      </left>
      <right/>
      <top/>
      <bottom style="dotted">
        <color indexed="64"/>
      </bottom>
      <diagonal/>
    </border>
    <border>
      <left/>
      <right/>
      <top/>
      <bottom style="dotted">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style="dotted">
        <color indexed="64"/>
      </right>
      <top style="dotted">
        <color indexed="64"/>
      </top>
      <bottom/>
      <diagonal/>
    </border>
    <border>
      <left/>
      <right style="dotted">
        <color indexed="64"/>
      </right>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3" fillId="0" borderId="0">
      <alignment vertical="center"/>
    </xf>
    <xf numFmtId="0" fontId="1" fillId="0" borderId="0">
      <alignment vertical="center"/>
    </xf>
  </cellStyleXfs>
  <cellXfs count="146">
    <xf numFmtId="0" fontId="0" fillId="0" borderId="0" xfId="0">
      <alignment vertical="center"/>
    </xf>
    <xf numFmtId="0" fontId="6" fillId="0" borderId="0" xfId="3" applyFont="1">
      <alignment vertical="center"/>
    </xf>
    <xf numFmtId="0" fontId="6" fillId="0" borderId="0" xfId="3" applyFont="1" applyAlignment="1">
      <alignment horizontal="left" vertical="center"/>
    </xf>
    <xf numFmtId="0" fontId="6" fillId="0" borderId="0" xfId="3" applyFont="1" applyAlignment="1">
      <alignment horizontal="center" vertical="center"/>
    </xf>
    <xf numFmtId="0" fontId="6" fillId="0" borderId="0" xfId="3" applyFont="1" applyAlignment="1">
      <alignment horizontal="center" vertical="top"/>
    </xf>
    <xf numFmtId="0" fontId="6" fillId="0" borderId="0" xfId="3" applyFont="1" applyAlignment="1">
      <alignment vertical="top"/>
    </xf>
    <xf numFmtId="0" fontId="6" fillId="0" borderId="0" xfId="3" applyFont="1" applyAlignment="1">
      <alignment vertical="center" wrapText="1"/>
    </xf>
    <xf numFmtId="0" fontId="6" fillId="0" borderId="13" xfId="3" applyFont="1" applyBorder="1" applyAlignment="1">
      <alignment horizontal="center" vertical="center"/>
    </xf>
    <xf numFmtId="0" fontId="6" fillId="0" borderId="13" xfId="3" applyFont="1" applyBorder="1" applyAlignment="1">
      <alignment horizontal="right" vertical="center"/>
    </xf>
    <xf numFmtId="0" fontId="6" fillId="0" borderId="0" xfId="3" applyFont="1" applyAlignment="1">
      <alignment horizontal="right" vertical="center"/>
    </xf>
    <xf numFmtId="0" fontId="6" fillId="2" borderId="14" xfId="3" applyFont="1" applyFill="1" applyBorder="1" applyAlignment="1">
      <alignment horizontal="center" vertical="center" wrapText="1"/>
    </xf>
    <xf numFmtId="0" fontId="6" fillId="3" borderId="14" xfId="3" applyFont="1" applyFill="1" applyBorder="1" applyAlignment="1">
      <alignment horizontal="center" vertical="center" wrapText="1"/>
    </xf>
    <xf numFmtId="0" fontId="8" fillId="0" borderId="0" xfId="3" applyFont="1">
      <alignment vertical="center"/>
    </xf>
    <xf numFmtId="0" fontId="8" fillId="0" borderId="2" xfId="3" applyFont="1" applyBorder="1" applyAlignment="1">
      <alignment horizontal="left" vertical="center"/>
    </xf>
    <xf numFmtId="0" fontId="8" fillId="0" borderId="3" xfId="3" applyFont="1" applyBorder="1">
      <alignment vertical="center"/>
    </xf>
    <xf numFmtId="0" fontId="8" fillId="0" borderId="3" xfId="3" applyFont="1" applyBorder="1" applyAlignment="1">
      <alignment horizontal="left" vertical="center"/>
    </xf>
    <xf numFmtId="0" fontId="8" fillId="0" borderId="3" xfId="3" applyFont="1" applyBorder="1" applyAlignment="1">
      <alignment horizontal="center" vertical="center"/>
    </xf>
    <xf numFmtId="0" fontId="8" fillId="0" borderId="3" xfId="3" applyFont="1" applyBorder="1" applyAlignment="1">
      <alignment horizontal="center" vertical="top"/>
    </xf>
    <xf numFmtId="0" fontId="8" fillId="0" borderId="4" xfId="3" applyFont="1" applyBorder="1">
      <alignment vertical="center"/>
    </xf>
    <xf numFmtId="0" fontId="8" fillId="0" borderId="15" xfId="3" applyFont="1" applyBorder="1">
      <alignment vertical="center"/>
    </xf>
    <xf numFmtId="0" fontId="8" fillId="0" borderId="5" xfId="3" applyFont="1" applyBorder="1">
      <alignment vertical="center"/>
    </xf>
    <xf numFmtId="0" fontId="8" fillId="0" borderId="2" xfId="3" applyFont="1" applyBorder="1">
      <alignment vertical="center"/>
    </xf>
    <xf numFmtId="0" fontId="8" fillId="0" borderId="17" xfId="3" applyFont="1" applyBorder="1">
      <alignment vertical="center"/>
    </xf>
    <xf numFmtId="0" fontId="8" fillId="0" borderId="18" xfId="3" applyFont="1" applyBorder="1">
      <alignment vertical="center"/>
    </xf>
    <xf numFmtId="0" fontId="8" fillId="0" borderId="8" xfId="3" applyFont="1" applyBorder="1" applyAlignment="1">
      <alignment horizontal="left" vertical="top" wrapText="1"/>
    </xf>
    <xf numFmtId="0" fontId="8" fillId="0" borderId="19" xfId="3" applyFont="1" applyBorder="1" applyAlignment="1">
      <alignment horizontal="left" vertical="top" wrapText="1"/>
    </xf>
    <xf numFmtId="0" fontId="8" fillId="0" borderId="3" xfId="3" applyFont="1" applyBorder="1" applyAlignment="1">
      <alignment vertical="top"/>
    </xf>
    <xf numFmtId="0" fontId="8" fillId="0" borderId="4" xfId="3" applyFont="1" applyBorder="1" applyAlignment="1">
      <alignment vertical="top"/>
    </xf>
    <xf numFmtId="0" fontId="8" fillId="0" borderId="1" xfId="3" applyFont="1" applyBorder="1" applyAlignment="1">
      <alignment horizontal="left" vertical="top" wrapText="1"/>
    </xf>
    <xf numFmtId="0" fontId="8" fillId="0" borderId="9" xfId="3" applyFont="1" applyBorder="1" applyAlignment="1">
      <alignment horizontal="left" vertical="top" wrapText="1"/>
    </xf>
    <xf numFmtId="0" fontId="8" fillId="4" borderId="1" xfId="3" applyFont="1" applyFill="1" applyBorder="1" applyAlignment="1">
      <alignment horizontal="center" vertical="center" wrapText="1"/>
    </xf>
    <xf numFmtId="0" fontId="8" fillId="0" borderId="0" xfId="2" applyFont="1">
      <alignment vertical="center"/>
    </xf>
    <xf numFmtId="0" fontId="8" fillId="0" borderId="5" xfId="2" applyFont="1" applyBorder="1">
      <alignment vertical="center"/>
    </xf>
    <xf numFmtId="0" fontId="8" fillId="0" borderId="2" xfId="2" applyFont="1" applyBorder="1">
      <alignment vertical="center"/>
    </xf>
    <xf numFmtId="0" fontId="8" fillId="0" borderId="3" xfId="2" applyFont="1" applyBorder="1" applyAlignment="1">
      <alignment horizontal="center" vertical="top"/>
    </xf>
    <xf numFmtId="0" fontId="8" fillId="0" borderId="3" xfId="2" applyFont="1" applyBorder="1">
      <alignment vertical="center"/>
    </xf>
    <xf numFmtId="0" fontId="8" fillId="0" borderId="17" xfId="2" applyFont="1" applyBorder="1">
      <alignment vertical="center"/>
    </xf>
    <xf numFmtId="0" fontId="8" fillId="0" borderId="18" xfId="2" applyFont="1" applyBorder="1">
      <alignment vertical="center"/>
    </xf>
    <xf numFmtId="0" fontId="8" fillId="0" borderId="1" xfId="2" applyFont="1" applyBorder="1" applyAlignment="1">
      <alignment horizontal="left" vertical="top" wrapText="1"/>
    </xf>
    <xf numFmtId="0" fontId="8" fillId="0" borderId="9" xfId="2" applyFont="1" applyBorder="1" applyAlignment="1">
      <alignment horizontal="left" vertical="top" wrapText="1"/>
    </xf>
    <xf numFmtId="0" fontId="8" fillId="0" borderId="1" xfId="3" applyFont="1" applyBorder="1" applyAlignment="1">
      <alignment horizontal="center" vertical="top" wrapText="1"/>
    </xf>
    <xf numFmtId="0" fontId="8" fillId="5" borderId="0" xfId="3" applyFont="1" applyFill="1">
      <alignment vertical="center"/>
    </xf>
    <xf numFmtId="0" fontId="8" fillId="4" borderId="7" xfId="3" applyFont="1" applyFill="1" applyBorder="1" applyAlignment="1">
      <alignment horizontal="center" vertical="center" wrapText="1"/>
    </xf>
    <xf numFmtId="0" fontId="8" fillId="0" borderId="7" xfId="3" applyFont="1" applyBorder="1" applyAlignment="1">
      <alignment horizontal="left" vertical="top" wrapText="1"/>
    </xf>
    <xf numFmtId="0" fontId="8" fillId="0" borderId="10" xfId="3" applyFont="1" applyBorder="1" applyAlignment="1">
      <alignment horizontal="left" vertical="top" wrapText="1"/>
    </xf>
    <xf numFmtId="0" fontId="8" fillId="0" borderId="3" xfId="2" applyFont="1" applyBorder="1" applyAlignment="1">
      <alignment vertical="top"/>
    </xf>
    <xf numFmtId="0" fontId="8" fillId="0" borderId="4" xfId="2" applyFont="1" applyBorder="1" applyAlignment="1">
      <alignment vertical="top"/>
    </xf>
    <xf numFmtId="0" fontId="8" fillId="0" borderId="4" xfId="2" applyFont="1" applyBorder="1">
      <alignment vertical="center"/>
    </xf>
    <xf numFmtId="0" fontId="8" fillId="0" borderId="22" xfId="3" applyFont="1" applyBorder="1">
      <alignment vertical="center"/>
    </xf>
    <xf numFmtId="0" fontId="8" fillId="0" borderId="23" xfId="3" applyFont="1" applyBorder="1">
      <alignment vertical="center"/>
    </xf>
    <xf numFmtId="0" fontId="8" fillId="0" borderId="0" xfId="3" applyFont="1" applyAlignment="1">
      <alignment horizontal="left" vertical="top" wrapText="1"/>
    </xf>
    <xf numFmtId="0" fontId="8" fillId="0" borderId="0" xfId="3" applyFont="1" applyAlignment="1">
      <alignment horizontal="center" vertical="center"/>
    </xf>
    <xf numFmtId="0" fontId="8" fillId="0" borderId="0" xfId="3" applyFont="1" applyAlignment="1">
      <alignment horizontal="center" vertical="center" wrapText="1"/>
    </xf>
    <xf numFmtId="0" fontId="8" fillId="0" borderId="27" xfId="3" applyFont="1" applyBorder="1">
      <alignment vertical="center"/>
    </xf>
    <xf numFmtId="0" fontId="8" fillId="0" borderId="28" xfId="3" applyFont="1" applyBorder="1">
      <alignment vertical="center"/>
    </xf>
    <xf numFmtId="0" fontId="8" fillId="0" borderId="28" xfId="3" applyFont="1" applyBorder="1" applyAlignment="1">
      <alignment horizontal="left" vertical="center"/>
    </xf>
    <xf numFmtId="0" fontId="8" fillId="0" borderId="28" xfId="3" applyFont="1" applyBorder="1" applyAlignment="1">
      <alignment horizontal="center" vertical="center"/>
    </xf>
    <xf numFmtId="0" fontId="6" fillId="0" borderId="0" xfId="1" applyFont="1">
      <alignment vertical="center"/>
    </xf>
    <xf numFmtId="0" fontId="8" fillId="0" borderId="24" xfId="1" applyFont="1" applyBorder="1">
      <alignment vertical="center"/>
    </xf>
    <xf numFmtId="0" fontId="8" fillId="0" borderId="0" xfId="1" applyFont="1">
      <alignment vertical="center"/>
    </xf>
    <xf numFmtId="0" fontId="8" fillId="0" borderId="0" xfId="1" applyFont="1" applyAlignment="1">
      <alignment horizontal="left" vertical="center"/>
    </xf>
    <xf numFmtId="0" fontId="8" fillId="0" borderId="0" xfId="1" applyFont="1" applyAlignment="1">
      <alignment vertical="top" wrapText="1"/>
    </xf>
    <xf numFmtId="0" fontId="8" fillId="0" borderId="0" xfId="1" applyFont="1" applyAlignment="1">
      <alignment horizontal="center" vertical="center"/>
    </xf>
    <xf numFmtId="0" fontId="8" fillId="0" borderId="25" xfId="1" applyFont="1" applyBorder="1" applyAlignment="1">
      <alignment vertical="top"/>
    </xf>
    <xf numFmtId="0" fontId="8" fillId="0" borderId="0" xfId="1" applyFont="1" applyAlignment="1">
      <alignment vertical="top"/>
    </xf>
    <xf numFmtId="0" fontId="6" fillId="0" borderId="0" xfId="1" applyFont="1" applyAlignment="1">
      <alignment horizontal="center" vertical="center"/>
    </xf>
    <xf numFmtId="0" fontId="8" fillId="0" borderId="0" xfId="1" applyFont="1" applyAlignment="1">
      <alignment horizontal="right" vertical="center"/>
    </xf>
    <xf numFmtId="0" fontId="6" fillId="0" borderId="24" xfId="3" applyFont="1" applyBorder="1">
      <alignment vertical="center"/>
    </xf>
    <xf numFmtId="0" fontId="6" fillId="0" borderId="29" xfId="3" applyFont="1" applyBorder="1">
      <alignment vertical="center"/>
    </xf>
    <xf numFmtId="0" fontId="6" fillId="0" borderId="30" xfId="3" applyFont="1" applyBorder="1">
      <alignment vertical="center"/>
    </xf>
    <xf numFmtId="0" fontId="6" fillId="0" borderId="30" xfId="3" applyFont="1" applyBorder="1" applyAlignment="1">
      <alignment horizontal="left" vertical="center"/>
    </xf>
    <xf numFmtId="0" fontId="6" fillId="0" borderId="30" xfId="3" applyFont="1" applyBorder="1" applyAlignment="1">
      <alignment horizontal="center" vertical="center"/>
    </xf>
    <xf numFmtId="0" fontId="5" fillId="0" borderId="3" xfId="3" applyFont="1" applyBorder="1" applyAlignment="1">
      <alignment horizontal="center" vertical="center"/>
    </xf>
    <xf numFmtId="0" fontId="8" fillId="0" borderId="34" xfId="3" applyFont="1" applyBorder="1">
      <alignment vertical="center"/>
    </xf>
    <xf numFmtId="0" fontId="6" fillId="0" borderId="25" xfId="3" applyFont="1" applyBorder="1">
      <alignment vertical="center"/>
    </xf>
    <xf numFmtId="0" fontId="6" fillId="0" borderId="35" xfId="3" applyFont="1" applyBorder="1">
      <alignment vertical="center"/>
    </xf>
    <xf numFmtId="0" fontId="7" fillId="0" borderId="0" xfId="3" applyFont="1" applyAlignment="1">
      <alignment horizontal="left" vertical="center"/>
    </xf>
    <xf numFmtId="0" fontId="8" fillId="0" borderId="4" xfId="3" applyFont="1" applyBorder="1" applyAlignment="1">
      <alignment horizontal="left" vertical="top" wrapText="1"/>
    </xf>
    <xf numFmtId="0" fontId="8" fillId="0" borderId="36" xfId="3" applyFont="1" applyBorder="1" applyAlignment="1">
      <alignment horizontal="left" vertical="top" wrapText="1"/>
    </xf>
    <xf numFmtId="0" fontId="8" fillId="0" borderId="37" xfId="3" applyFont="1" applyBorder="1" applyAlignment="1">
      <alignment horizontal="left" vertical="top" wrapText="1"/>
    </xf>
    <xf numFmtId="0" fontId="8" fillId="0" borderId="2" xfId="3" applyFont="1" applyBorder="1" applyAlignment="1">
      <alignment horizontal="left" vertical="top" wrapText="1"/>
    </xf>
    <xf numFmtId="0" fontId="8" fillId="0" borderId="24" xfId="1" applyFont="1" applyBorder="1" applyAlignment="1">
      <alignment horizontal="left" vertical="center" indent="1"/>
    </xf>
    <xf numFmtId="0" fontId="8" fillId="7" borderId="1" xfId="3" applyFont="1" applyFill="1" applyBorder="1" applyAlignment="1">
      <alignment horizontal="center" vertical="center" wrapText="1"/>
    </xf>
    <xf numFmtId="0" fontId="8" fillId="0" borderId="6" xfId="3" applyFont="1" applyBorder="1">
      <alignment vertical="center"/>
    </xf>
    <xf numFmtId="0" fontId="8" fillId="0" borderId="1" xfId="3" applyFont="1" applyBorder="1" applyAlignment="1">
      <alignment vertical="top" wrapText="1"/>
    </xf>
    <xf numFmtId="0" fontId="5" fillId="0" borderId="1" xfId="3" applyFont="1" applyBorder="1" applyAlignment="1">
      <alignment horizontal="center" vertical="center"/>
    </xf>
    <xf numFmtId="0" fontId="8" fillId="0" borderId="1" xfId="3" applyFont="1" applyBorder="1" applyAlignment="1">
      <alignment horizontal="center" vertical="center"/>
    </xf>
    <xf numFmtId="0" fontId="5" fillId="0" borderId="3" xfId="2" applyFont="1" applyBorder="1" applyAlignment="1">
      <alignment horizontal="center" vertical="center"/>
    </xf>
    <xf numFmtId="0" fontId="8" fillId="0" borderId="3" xfId="2" applyFont="1" applyBorder="1" applyAlignment="1">
      <alignment horizontal="center" vertical="center"/>
    </xf>
    <xf numFmtId="0" fontId="5" fillId="0" borderId="1" xfId="2" applyFont="1" applyBorder="1" applyAlignment="1">
      <alignment horizontal="center" vertical="center"/>
    </xf>
    <xf numFmtId="0" fontId="5" fillId="0" borderId="7" xfId="3" applyFont="1" applyBorder="1" applyAlignment="1">
      <alignment horizontal="center" vertical="center"/>
    </xf>
    <xf numFmtId="0" fontId="8" fillId="0" borderId="1" xfId="2" applyFont="1" applyBorder="1" applyAlignment="1">
      <alignment horizontal="center" vertical="center"/>
    </xf>
    <xf numFmtId="0" fontId="5" fillId="0" borderId="8" xfId="3" applyFont="1" applyBorder="1" applyAlignment="1">
      <alignment horizontal="center" vertical="center"/>
    </xf>
    <xf numFmtId="0" fontId="8" fillId="0" borderId="7" xfId="3" applyFont="1" applyBorder="1" applyAlignment="1">
      <alignment horizontal="center" vertical="center"/>
    </xf>
    <xf numFmtId="0" fontId="11" fillId="0" borderId="0" xfId="3" applyFont="1" applyAlignment="1">
      <alignment vertical="top"/>
    </xf>
    <xf numFmtId="0" fontId="11" fillId="0" borderId="0" xfId="3" applyFont="1">
      <alignment vertical="center"/>
    </xf>
    <xf numFmtId="0" fontId="8" fillId="0" borderId="17" xfId="3" applyFont="1" applyBorder="1" applyAlignment="1">
      <alignment vertical="top"/>
    </xf>
    <xf numFmtId="0" fontId="11" fillId="0" borderId="0" xfId="3" applyFont="1" applyAlignment="1">
      <alignment horizontal="left" vertical="top" indent="2"/>
    </xf>
    <xf numFmtId="0" fontId="8" fillId="0" borderId="38" xfId="3" applyFont="1" applyBorder="1" applyAlignment="1">
      <alignment horizontal="left" vertical="top" wrapText="1"/>
    </xf>
    <xf numFmtId="0" fontId="8" fillId="0" borderId="39" xfId="3" applyFont="1" applyBorder="1" applyAlignment="1">
      <alignment horizontal="left" vertical="top" wrapText="1"/>
    </xf>
    <xf numFmtId="0" fontId="8" fillId="0" borderId="38" xfId="2" applyFont="1" applyBorder="1" applyAlignment="1">
      <alignment horizontal="left" vertical="top" wrapText="1"/>
    </xf>
    <xf numFmtId="0" fontId="8" fillId="0" borderId="33" xfId="3" applyFont="1" applyBorder="1" applyAlignment="1">
      <alignment horizontal="left" vertical="top" wrapText="1"/>
    </xf>
    <xf numFmtId="0" fontId="8" fillId="0" borderId="31" xfId="3" applyFont="1" applyBorder="1">
      <alignment vertical="center"/>
    </xf>
    <xf numFmtId="0" fontId="8" fillId="0" borderId="40" xfId="3" applyFont="1" applyBorder="1">
      <alignment vertical="center"/>
    </xf>
    <xf numFmtId="0" fontId="8" fillId="0" borderId="41" xfId="3" applyFont="1" applyBorder="1" applyAlignment="1">
      <alignment horizontal="left" vertical="top" wrapText="1"/>
    </xf>
    <xf numFmtId="0" fontId="8" fillId="0" borderId="40" xfId="2" applyFont="1" applyBorder="1">
      <alignment vertical="center"/>
    </xf>
    <xf numFmtId="0" fontId="8" fillId="0" borderId="36" xfId="2" applyFont="1" applyBorder="1" applyAlignment="1">
      <alignment horizontal="left" vertical="top" wrapText="1"/>
    </xf>
    <xf numFmtId="0" fontId="8" fillId="0" borderId="2" xfId="3" applyFont="1" applyBorder="1" applyAlignment="1">
      <alignment vertical="top"/>
    </xf>
    <xf numFmtId="0" fontId="8" fillId="0" borderId="2" xfId="2" applyFont="1" applyBorder="1" applyAlignment="1">
      <alignment vertical="top"/>
    </xf>
    <xf numFmtId="0" fontId="6" fillId="2" borderId="31" xfId="3" applyFont="1" applyFill="1" applyBorder="1" applyAlignment="1">
      <alignment horizontal="center" vertical="center" wrapText="1"/>
    </xf>
    <xf numFmtId="0" fontId="8" fillId="0" borderId="8" xfId="2" applyFont="1" applyBorder="1" applyAlignment="1">
      <alignment vertical="top" wrapText="1"/>
    </xf>
    <xf numFmtId="0" fontId="8" fillId="6" borderId="1" xfId="3" applyFont="1" applyFill="1" applyBorder="1" applyAlignment="1">
      <alignment horizontal="center" vertical="center" wrapText="1"/>
    </xf>
    <xf numFmtId="49" fontId="8" fillId="0" borderId="1" xfId="2" applyNumberFormat="1" applyFont="1" applyBorder="1" applyAlignment="1">
      <alignment horizontal="center" vertical="center" wrapText="1"/>
    </xf>
    <xf numFmtId="0" fontId="8" fillId="0" borderId="1" xfId="3" applyFont="1" applyBorder="1" applyAlignment="1">
      <alignment horizontal="center" vertical="center" wrapText="1"/>
    </xf>
    <xf numFmtId="0" fontId="8" fillId="6" borderId="8" xfId="3" applyFont="1" applyFill="1" applyBorder="1" applyAlignment="1">
      <alignment vertical="top" wrapText="1"/>
    </xf>
    <xf numFmtId="0" fontId="8" fillId="0" borderId="21" xfId="3" applyFont="1" applyBorder="1" applyAlignment="1">
      <alignment horizontal="left" vertical="top" wrapText="1"/>
    </xf>
    <xf numFmtId="0" fontId="8" fillId="0" borderId="42" xfId="3" applyFont="1" applyBorder="1" applyAlignment="1">
      <alignment horizontal="left" vertical="top" wrapText="1"/>
    </xf>
    <xf numFmtId="0" fontId="8" fillId="0" borderId="8" xfId="3" applyFont="1" applyBorder="1" applyAlignment="1">
      <alignment horizontal="left" vertical="center"/>
    </xf>
    <xf numFmtId="0" fontId="8" fillId="0" borderId="8" xfId="3" applyFont="1" applyBorder="1" applyAlignment="1">
      <alignment vertical="top" wrapText="1"/>
    </xf>
    <xf numFmtId="0" fontId="8" fillId="0" borderId="20" xfId="3" applyFont="1" applyBorder="1">
      <alignment vertical="center"/>
    </xf>
    <xf numFmtId="0" fontId="8" fillId="0" borderId="3" xfId="2" applyFont="1" applyBorder="1" applyAlignment="1">
      <alignment horizontal="left" vertical="center"/>
    </xf>
    <xf numFmtId="0" fontId="8" fillId="0" borderId="1" xfId="3" applyFont="1" applyBorder="1" applyAlignment="1">
      <alignment horizontal="left" vertical="center"/>
    </xf>
    <xf numFmtId="0" fontId="8" fillId="0" borderId="1" xfId="2" applyFont="1" applyBorder="1" applyAlignment="1">
      <alignment horizontal="left" vertical="center"/>
    </xf>
    <xf numFmtId="0" fontId="8" fillId="0" borderId="0" xfId="3" applyFont="1" applyAlignment="1">
      <alignment horizontal="left" vertical="center"/>
    </xf>
    <xf numFmtId="0" fontId="9" fillId="0" borderId="8" xfId="3" applyFont="1" applyBorder="1" applyAlignment="1">
      <alignment vertical="top" wrapText="1"/>
    </xf>
    <xf numFmtId="0" fontId="8" fillId="0" borderId="21" xfId="3" applyFont="1" applyBorder="1">
      <alignment vertical="center"/>
    </xf>
    <xf numFmtId="0" fontId="8" fillId="0" borderId="7" xfId="3" applyFont="1" applyBorder="1">
      <alignment vertical="center"/>
    </xf>
    <xf numFmtId="0" fontId="8" fillId="0" borderId="7" xfId="3" applyFont="1" applyBorder="1" applyAlignment="1">
      <alignment vertical="top" wrapText="1"/>
    </xf>
    <xf numFmtId="0" fontId="6" fillId="0" borderId="25" xfId="1" applyFont="1" applyBorder="1">
      <alignment vertical="center"/>
    </xf>
    <xf numFmtId="0" fontId="9" fillId="0" borderId="1" xfId="3" applyFont="1" applyBorder="1" applyAlignment="1">
      <alignment horizontal="left" vertical="top" wrapText="1"/>
    </xf>
    <xf numFmtId="0" fontId="9" fillId="0" borderId="1" xfId="3" applyFont="1" applyBorder="1" applyAlignment="1">
      <alignment vertical="top" wrapText="1"/>
    </xf>
    <xf numFmtId="0" fontId="11" fillId="0" borderId="0" xfId="3" applyFont="1" applyAlignment="1">
      <alignment horizontal="left" vertical="center"/>
    </xf>
    <xf numFmtId="0" fontId="11" fillId="0" borderId="13" xfId="3" applyFont="1" applyBorder="1" applyAlignment="1">
      <alignment horizontal="left" vertical="center"/>
    </xf>
    <xf numFmtId="0" fontId="11" fillId="0" borderId="16" xfId="3" applyFont="1" applyBorder="1" applyAlignment="1">
      <alignment horizontal="left" vertical="center"/>
    </xf>
    <xf numFmtId="0" fontId="6" fillId="2" borderId="26" xfId="3" applyFont="1" applyFill="1" applyBorder="1" applyAlignment="1">
      <alignment horizontal="center" vertical="center" wrapText="1"/>
    </xf>
    <xf numFmtId="0" fontId="6" fillId="2" borderId="11" xfId="3"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16" xfId="3" applyFont="1" applyFill="1" applyBorder="1" applyAlignment="1">
      <alignment horizontal="center" vertical="center" wrapText="1"/>
    </xf>
    <xf numFmtId="0" fontId="6" fillId="3" borderId="31" xfId="3" applyFont="1" applyFill="1" applyBorder="1" applyAlignment="1">
      <alignment horizontal="center" vertical="center" wrapText="1"/>
    </xf>
    <xf numFmtId="0" fontId="6" fillId="3" borderId="15" xfId="3" applyFont="1" applyFill="1" applyBorder="1" applyAlignment="1">
      <alignment horizontal="center" vertical="center" wrapText="1"/>
    </xf>
    <xf numFmtId="0" fontId="6" fillId="2" borderId="32" xfId="3" applyFont="1" applyFill="1" applyBorder="1" applyAlignment="1">
      <alignment horizontal="center" vertical="center" textRotation="255" wrapText="1"/>
    </xf>
    <xf numFmtId="0" fontId="6" fillId="2" borderId="12" xfId="3" applyFont="1" applyFill="1" applyBorder="1" applyAlignment="1">
      <alignment horizontal="center" vertical="center" textRotation="255" wrapText="1"/>
    </xf>
    <xf numFmtId="0" fontId="6" fillId="2" borderId="32" xfId="3" applyFont="1" applyFill="1" applyBorder="1" applyAlignment="1">
      <alignment horizontal="center" vertical="center" wrapText="1"/>
    </xf>
    <xf numFmtId="0" fontId="6" fillId="2" borderId="12"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6" xfId="3" applyFont="1" applyFill="1" applyBorder="1" applyAlignment="1">
      <alignment horizontal="center" vertical="center" wrapText="1"/>
    </xf>
  </cellXfs>
  <cellStyles count="4">
    <cellStyle name="標準" xfId="0" builtinId="0"/>
    <cellStyle name="標準 2" xfId="1" xr:uid="{66B3FC48-76E5-449E-838C-27744BE5BF32}"/>
    <cellStyle name="標準_システム開発評価項目一覧（パターン2）サンプル" xfId="2" xr:uid="{3E466DDB-690F-4FF8-B6B0-F98EC632381E}"/>
    <cellStyle name="標準_仮想化基盤入札審査基準案" xfId="3" xr:uid="{7F7B9B82-D51C-468C-A9F8-AB975C6FC27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361950</xdr:colOff>
      <xdr:row>104</xdr:row>
      <xdr:rowOff>142875</xdr:rowOff>
    </xdr:from>
    <xdr:to>
      <xdr:col>6</xdr:col>
      <xdr:colOff>171450</xdr:colOff>
      <xdr:row>120</xdr:row>
      <xdr:rowOff>133350</xdr:rowOff>
    </xdr:to>
    <xdr:pic>
      <xdr:nvPicPr>
        <xdr:cNvPr id="3" name="図 2">
          <a:extLst>
            <a:ext uri="{FF2B5EF4-FFF2-40B4-BE49-F238E27FC236}">
              <a16:creationId xmlns:a16="http://schemas.microsoft.com/office/drawing/2014/main" id="{960CE093-4F52-5AD7-A5BA-158E8E8CD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174" y="65154922"/>
          <a:ext cx="6237194" cy="2572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86</xdr:row>
      <xdr:rowOff>1</xdr:rowOff>
    </xdr:from>
    <xdr:to>
      <xdr:col>5</xdr:col>
      <xdr:colOff>10122</xdr:colOff>
      <xdr:row>98</xdr:row>
      <xdr:rowOff>14808</xdr:rowOff>
    </xdr:to>
    <xdr:pic>
      <xdr:nvPicPr>
        <xdr:cNvPr id="5" name="図 4">
          <a:extLst>
            <a:ext uri="{FF2B5EF4-FFF2-40B4-BE49-F238E27FC236}">
              <a16:creationId xmlns:a16="http://schemas.microsoft.com/office/drawing/2014/main" id="{5AE68D3C-0AA4-9689-36FE-A18E7A59908D}"/>
            </a:ext>
          </a:extLst>
        </xdr:cNvPr>
        <xdr:cNvPicPr>
          <a:picLocks noChangeAspect="1"/>
        </xdr:cNvPicPr>
      </xdr:nvPicPr>
      <xdr:blipFill>
        <a:blip xmlns:r="http://schemas.openxmlformats.org/officeDocument/2006/relationships" r:embed="rId2"/>
        <a:stretch>
          <a:fillRect/>
        </a:stretch>
      </xdr:blipFill>
      <xdr:spPr>
        <a:xfrm>
          <a:off x="564777" y="54720566"/>
          <a:ext cx="4877957" cy="195118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9BD05-C032-4046-BAAC-C569A5FE7ABE}">
  <sheetPr>
    <pageSetUpPr fitToPage="1"/>
  </sheetPr>
  <dimension ref="A1:CQ138"/>
  <sheetViews>
    <sheetView showGridLines="0" tabSelected="1" topLeftCell="A73" zoomScale="85" zoomScaleNormal="85" zoomScaleSheetLayoutView="70" zoomScalePageLayoutView="85" workbookViewId="0">
      <selection activeCell="L95" sqref="L95"/>
    </sheetView>
  </sheetViews>
  <sheetFormatPr defaultColWidth="9" defaultRowHeight="12.6" x14ac:dyDescent="0.2"/>
  <cols>
    <col min="1" max="1" width="2.88671875" style="1" customWidth="1"/>
    <col min="2" max="3" width="5.33203125" style="1" customWidth="1"/>
    <col min="4" max="4" width="10.33203125" style="2" customWidth="1"/>
    <col min="5" max="5" width="55.33203125" style="2" customWidth="1"/>
    <col min="6" max="6" width="17.33203125" style="3" customWidth="1"/>
    <col min="7" max="7" width="15.109375" style="3" customWidth="1"/>
    <col min="8" max="8" width="16.109375" style="4" customWidth="1"/>
    <col min="9" max="10" width="16.109375" style="1" customWidth="1"/>
    <col min="11" max="11" width="10" style="1" customWidth="1"/>
    <col min="12" max="12" width="16.33203125" style="1" customWidth="1"/>
    <col min="13" max="13" width="38.109375" style="1" customWidth="1"/>
    <col min="14" max="18" width="9" style="1"/>
    <col min="19" max="19" width="25.6640625" style="1" customWidth="1"/>
    <col min="20" max="20" width="44.88671875" style="1" customWidth="1"/>
    <col min="21" max="21" width="11.77734375" style="1" customWidth="1"/>
    <col min="22" max="16384" width="9" style="1"/>
  </cols>
  <sheetData>
    <row r="1" spans="2:12" x14ac:dyDescent="0.2">
      <c r="L1" s="3"/>
    </row>
    <row r="2" spans="2:12" x14ac:dyDescent="0.2">
      <c r="L2" s="3"/>
    </row>
    <row r="3" spans="2:12" ht="20.25" customHeight="1" x14ac:dyDescent="0.2">
      <c r="B3" s="94" t="s">
        <v>0</v>
      </c>
      <c r="C3" s="95"/>
      <c r="D3" s="6"/>
      <c r="E3" s="6"/>
      <c r="F3" s="1"/>
      <c r="G3" s="1"/>
      <c r="H3" s="3"/>
      <c r="L3" s="3"/>
    </row>
    <row r="4" spans="2:12" ht="20.25" customHeight="1" x14ac:dyDescent="0.2">
      <c r="B4" s="97" t="s">
        <v>56</v>
      </c>
      <c r="C4" s="95"/>
      <c r="D4" s="6"/>
      <c r="E4" s="6"/>
      <c r="F4" s="1"/>
      <c r="G4" s="1"/>
      <c r="H4" s="3"/>
    </row>
    <row r="5" spans="2:12" ht="24.75" customHeight="1" thickBot="1" x14ac:dyDescent="0.25">
      <c r="B5" s="5"/>
      <c r="C5" s="6"/>
      <c r="D5" s="1"/>
      <c r="E5" s="1"/>
      <c r="F5" s="131" t="s">
        <v>1</v>
      </c>
      <c r="G5" s="131"/>
      <c r="H5" s="132" t="s">
        <v>2</v>
      </c>
      <c r="I5" s="132"/>
      <c r="J5" s="132"/>
      <c r="K5" s="132"/>
      <c r="L5" s="132"/>
    </row>
    <row r="6" spans="2:12" ht="24.75" customHeight="1" thickBot="1" x14ac:dyDescent="0.25">
      <c r="B6" s="5"/>
      <c r="C6" s="6"/>
      <c r="D6" s="1"/>
      <c r="E6" s="1"/>
      <c r="F6" s="131" t="s">
        <v>3</v>
      </c>
      <c r="G6" s="131"/>
      <c r="H6" s="133" t="s">
        <v>4</v>
      </c>
      <c r="I6" s="133"/>
      <c r="J6" s="133"/>
      <c r="K6" s="133"/>
      <c r="L6" s="133"/>
    </row>
    <row r="7" spans="2:12" ht="13.2" thickBot="1" x14ac:dyDescent="0.25">
      <c r="B7" s="5"/>
      <c r="C7" s="6"/>
      <c r="D7" s="1"/>
      <c r="E7" s="1"/>
      <c r="F7" s="1"/>
      <c r="G7" s="1"/>
      <c r="H7" s="7"/>
      <c r="I7" s="8"/>
      <c r="J7" s="8"/>
      <c r="K7" s="9"/>
      <c r="L7" s="9"/>
    </row>
    <row r="8" spans="2:12" ht="20.25" customHeight="1" thickBot="1" x14ac:dyDescent="0.25">
      <c r="B8" s="140" t="s">
        <v>5</v>
      </c>
      <c r="C8" s="140" t="s">
        <v>6</v>
      </c>
      <c r="D8" s="140" t="s">
        <v>7</v>
      </c>
      <c r="E8" s="144" t="s">
        <v>8</v>
      </c>
      <c r="F8" s="142" t="s">
        <v>9</v>
      </c>
      <c r="G8" s="134" t="s">
        <v>10</v>
      </c>
      <c r="H8" s="136" t="s">
        <v>11</v>
      </c>
      <c r="I8" s="137"/>
      <c r="J8" s="137"/>
      <c r="K8" s="138" t="s">
        <v>12</v>
      </c>
      <c r="L8" s="139"/>
    </row>
    <row r="9" spans="2:12" ht="63" customHeight="1" thickBot="1" x14ac:dyDescent="0.25">
      <c r="B9" s="141"/>
      <c r="C9" s="141"/>
      <c r="D9" s="141"/>
      <c r="E9" s="145"/>
      <c r="F9" s="143"/>
      <c r="G9" s="135"/>
      <c r="H9" s="10" t="s">
        <v>13</v>
      </c>
      <c r="I9" s="10" t="s">
        <v>14</v>
      </c>
      <c r="J9" s="109" t="s">
        <v>15</v>
      </c>
      <c r="K9" s="11" t="s">
        <v>16</v>
      </c>
      <c r="L9" s="11" t="s">
        <v>17</v>
      </c>
    </row>
    <row r="10" spans="2:12" s="12" customFormat="1" ht="13.2" thickBot="1" x14ac:dyDescent="0.25">
      <c r="B10" s="13" t="s">
        <v>18</v>
      </c>
      <c r="C10" s="14"/>
      <c r="D10" s="15"/>
      <c r="E10" s="15"/>
      <c r="F10" s="72"/>
      <c r="G10" s="16"/>
      <c r="H10" s="17"/>
      <c r="I10" s="14"/>
      <c r="J10" s="14"/>
      <c r="K10" s="102"/>
      <c r="L10" s="19"/>
    </row>
    <row r="11" spans="2:12" s="12" customFormat="1" x14ac:dyDescent="0.2">
      <c r="B11" s="20"/>
      <c r="C11" s="21" t="s">
        <v>19</v>
      </c>
      <c r="D11" s="15"/>
      <c r="E11" s="15"/>
      <c r="F11" s="72"/>
      <c r="G11" s="16"/>
      <c r="H11" s="17"/>
      <c r="I11" s="14"/>
      <c r="J11" s="22"/>
      <c r="K11" s="103"/>
      <c r="L11" s="23"/>
    </row>
    <row r="12" spans="2:12" s="12" customFormat="1" ht="57" customHeight="1" x14ac:dyDescent="0.2">
      <c r="B12" s="20"/>
      <c r="C12" s="20"/>
      <c r="D12" s="117" t="s">
        <v>20</v>
      </c>
      <c r="E12" s="118" t="s">
        <v>137</v>
      </c>
      <c r="F12" s="85" t="s">
        <v>32</v>
      </c>
      <c r="G12" s="86" t="s">
        <v>26</v>
      </c>
      <c r="H12" s="82"/>
      <c r="I12" s="28"/>
      <c r="J12" s="98"/>
      <c r="K12" s="104"/>
      <c r="L12" s="25"/>
    </row>
    <row r="13" spans="2:12" s="12" customFormat="1" ht="54" customHeight="1" x14ac:dyDescent="0.2">
      <c r="B13" s="20"/>
      <c r="C13" s="20"/>
      <c r="D13" s="117" t="s">
        <v>22</v>
      </c>
      <c r="E13" s="118" t="s">
        <v>121</v>
      </c>
      <c r="F13" s="85" t="s">
        <v>21</v>
      </c>
      <c r="G13" s="86">
        <v>10</v>
      </c>
      <c r="H13" s="113"/>
      <c r="I13" s="28"/>
      <c r="J13" s="98"/>
      <c r="K13" s="104"/>
      <c r="L13" s="25"/>
    </row>
    <row r="14" spans="2:12" s="12" customFormat="1" ht="61.5" customHeight="1" x14ac:dyDescent="0.2">
      <c r="B14" s="20"/>
      <c r="C14" s="119"/>
      <c r="D14" s="117" t="s">
        <v>24</v>
      </c>
      <c r="E14" s="118" t="s">
        <v>150</v>
      </c>
      <c r="F14" s="85" t="s">
        <v>23</v>
      </c>
      <c r="G14" s="86">
        <v>20</v>
      </c>
      <c r="H14" s="114"/>
      <c r="I14" s="24"/>
      <c r="J14" s="99"/>
      <c r="K14" s="78"/>
      <c r="L14" s="29"/>
    </row>
    <row r="15" spans="2:12" s="12" customFormat="1" ht="63.6" thickBot="1" x14ac:dyDescent="0.25">
      <c r="B15" s="20"/>
      <c r="C15" s="20"/>
      <c r="D15" s="117" t="s">
        <v>25</v>
      </c>
      <c r="E15" s="28" t="s">
        <v>141</v>
      </c>
      <c r="F15" s="85" t="s">
        <v>23</v>
      </c>
      <c r="G15" s="86">
        <v>10</v>
      </c>
      <c r="H15" s="111"/>
      <c r="I15" s="24"/>
      <c r="J15" s="99"/>
      <c r="K15" s="115"/>
      <c r="L15" s="116"/>
    </row>
    <row r="16" spans="2:12" s="31" customFormat="1" x14ac:dyDescent="0.2">
      <c r="B16" s="32"/>
      <c r="C16" s="33" t="s">
        <v>27</v>
      </c>
      <c r="D16" s="120"/>
      <c r="E16" s="120"/>
      <c r="F16" s="87"/>
      <c r="G16" s="88"/>
      <c r="H16" s="34"/>
      <c r="I16" s="35"/>
      <c r="J16" s="36"/>
      <c r="K16" s="105"/>
      <c r="L16" s="37"/>
    </row>
    <row r="17" spans="1:95" s="31" customFormat="1" ht="53.4" customHeight="1" x14ac:dyDescent="0.2">
      <c r="B17" s="32"/>
      <c r="C17" s="32"/>
      <c r="D17" s="121" t="s">
        <v>28</v>
      </c>
      <c r="E17" s="84" t="s">
        <v>135</v>
      </c>
      <c r="F17" s="85" t="s">
        <v>29</v>
      </c>
      <c r="G17" s="86">
        <v>10</v>
      </c>
      <c r="H17" s="82"/>
      <c r="I17" s="28"/>
      <c r="J17" s="98"/>
      <c r="K17" s="106"/>
      <c r="L17" s="39"/>
    </row>
    <row r="18" spans="1:95" s="31" customFormat="1" ht="67.5" customHeight="1" x14ac:dyDescent="0.2">
      <c r="B18" s="32"/>
      <c r="C18" s="32"/>
      <c r="D18" s="121" t="s">
        <v>30</v>
      </c>
      <c r="E18" s="130" t="s">
        <v>116</v>
      </c>
      <c r="F18" s="85" t="s">
        <v>29</v>
      </c>
      <c r="G18" s="86">
        <v>10</v>
      </c>
      <c r="H18" s="82"/>
      <c r="I18" s="28"/>
      <c r="J18" s="98"/>
      <c r="K18" s="106"/>
      <c r="L18" s="39"/>
    </row>
    <row r="19" spans="1:95" s="31" customFormat="1" ht="250.05" customHeight="1" x14ac:dyDescent="0.2">
      <c r="B19" s="32"/>
      <c r="C19" s="32"/>
      <c r="D19" s="121" t="s">
        <v>57</v>
      </c>
      <c r="E19" s="84" t="s">
        <v>151</v>
      </c>
      <c r="F19" s="85" t="s">
        <v>23</v>
      </c>
      <c r="G19" s="86">
        <v>30</v>
      </c>
      <c r="H19" s="30"/>
      <c r="I19" s="28"/>
      <c r="J19" s="98"/>
      <c r="K19" s="106"/>
      <c r="L19" s="39"/>
    </row>
    <row r="20" spans="1:95" s="31" customFormat="1" ht="67.5" customHeight="1" x14ac:dyDescent="0.2">
      <c r="B20" s="32"/>
      <c r="C20" s="32"/>
      <c r="D20" s="121" t="s">
        <v>58</v>
      </c>
      <c r="E20" s="84" t="s">
        <v>102</v>
      </c>
      <c r="F20" s="85" t="s">
        <v>23</v>
      </c>
      <c r="G20" s="86">
        <v>30</v>
      </c>
      <c r="H20" s="30"/>
      <c r="I20" s="28"/>
      <c r="J20" s="98"/>
      <c r="K20" s="106"/>
      <c r="L20" s="39"/>
    </row>
    <row r="21" spans="1:95" s="31" customFormat="1" ht="67.5" customHeight="1" x14ac:dyDescent="0.2">
      <c r="B21" s="32"/>
      <c r="C21" s="32"/>
      <c r="D21" s="121" t="s">
        <v>101</v>
      </c>
      <c r="E21" s="84" t="s">
        <v>152</v>
      </c>
      <c r="F21" s="85" t="s">
        <v>23</v>
      </c>
      <c r="G21" s="86">
        <v>10</v>
      </c>
      <c r="H21" s="30"/>
      <c r="I21" s="28"/>
      <c r="J21" s="98"/>
      <c r="K21" s="106"/>
      <c r="L21" s="39"/>
    </row>
    <row r="22" spans="1:95" s="12" customFormat="1" ht="67.5" customHeight="1" thickBot="1" x14ac:dyDescent="0.25">
      <c r="B22" s="20"/>
      <c r="C22" s="20"/>
      <c r="D22" s="121" t="s">
        <v>106</v>
      </c>
      <c r="E22" s="129" t="s">
        <v>59</v>
      </c>
      <c r="F22" s="85" t="s">
        <v>23</v>
      </c>
      <c r="G22" s="86">
        <v>10</v>
      </c>
      <c r="H22" s="30"/>
      <c r="I22" s="28"/>
      <c r="J22" s="98"/>
      <c r="K22" s="78"/>
      <c r="L22" s="29"/>
    </row>
    <row r="23" spans="1:95" s="12" customFormat="1" ht="13.2" thickBot="1" x14ac:dyDescent="0.25">
      <c r="B23" s="21" t="s">
        <v>60</v>
      </c>
      <c r="C23" s="14"/>
      <c r="D23" s="123"/>
      <c r="E23" s="15"/>
      <c r="F23" s="72"/>
      <c r="G23" s="16"/>
      <c r="H23" s="17"/>
      <c r="I23" s="26"/>
      <c r="J23" s="26"/>
      <c r="K23" s="107"/>
      <c r="L23" s="27"/>
    </row>
    <row r="24" spans="1:95" s="12" customFormat="1" x14ac:dyDescent="0.2">
      <c r="B24" s="20"/>
      <c r="C24" s="21" t="s">
        <v>61</v>
      </c>
      <c r="D24" s="15"/>
      <c r="E24" s="15"/>
      <c r="F24" s="72"/>
      <c r="G24" s="16"/>
      <c r="H24" s="17"/>
      <c r="I24" s="26"/>
      <c r="J24" s="96"/>
      <c r="K24" s="107"/>
      <c r="L24" s="27"/>
    </row>
    <row r="25" spans="1:95" s="12" customFormat="1" ht="51" customHeight="1" x14ac:dyDescent="0.2">
      <c r="B25" s="20"/>
      <c r="C25" s="20"/>
      <c r="D25" s="121" t="s">
        <v>31</v>
      </c>
      <c r="E25" s="84" t="s">
        <v>105</v>
      </c>
      <c r="F25" s="85" t="s">
        <v>32</v>
      </c>
      <c r="G25" s="86" t="s">
        <v>26</v>
      </c>
      <c r="H25" s="40"/>
      <c r="I25" s="28"/>
      <c r="J25" s="98"/>
      <c r="K25" s="78"/>
      <c r="L25" s="29"/>
    </row>
    <row r="26" spans="1:95" s="41" customFormat="1" ht="150" customHeight="1" x14ac:dyDescent="0.2">
      <c r="A26" s="12"/>
      <c r="B26" s="20"/>
      <c r="C26" s="119"/>
      <c r="D26" s="121" t="s">
        <v>33</v>
      </c>
      <c r="E26" s="84" t="s">
        <v>63</v>
      </c>
      <c r="F26" s="85" t="s">
        <v>23</v>
      </c>
      <c r="G26" s="86">
        <v>30</v>
      </c>
      <c r="H26" s="30"/>
      <c r="I26" s="28"/>
      <c r="J26" s="98"/>
      <c r="K26" s="78"/>
      <c r="L26" s="29"/>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row>
    <row r="27" spans="1:95" s="41" customFormat="1" ht="57.9" customHeight="1" x14ac:dyDescent="0.2">
      <c r="A27" s="12"/>
      <c r="B27" s="20"/>
      <c r="C27" s="119"/>
      <c r="D27" s="121" t="s">
        <v>34</v>
      </c>
      <c r="E27" s="84" t="s">
        <v>149</v>
      </c>
      <c r="F27" s="85" t="s">
        <v>21</v>
      </c>
      <c r="G27" s="86">
        <v>30</v>
      </c>
      <c r="H27" s="113"/>
      <c r="I27" s="28"/>
      <c r="J27" s="98"/>
      <c r="K27" s="78"/>
      <c r="L27" s="29"/>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row>
    <row r="28" spans="1:95" s="41" customFormat="1" ht="76.5" customHeight="1" x14ac:dyDescent="0.2">
      <c r="A28" s="12"/>
      <c r="B28" s="20"/>
      <c r="C28" s="20"/>
      <c r="D28" s="121" t="s">
        <v>35</v>
      </c>
      <c r="E28" s="124" t="s">
        <v>64</v>
      </c>
      <c r="F28" s="85" t="s">
        <v>23</v>
      </c>
      <c r="G28" s="86">
        <v>10</v>
      </c>
      <c r="H28" s="30"/>
      <c r="I28" s="28"/>
      <c r="J28" s="98"/>
      <c r="K28" s="104"/>
      <c r="L28" s="25"/>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row>
    <row r="29" spans="1:95" s="12" customFormat="1" ht="150" customHeight="1" thickBot="1" x14ac:dyDescent="0.25">
      <c r="B29" s="20"/>
      <c r="C29" s="20"/>
      <c r="D29" s="121" t="s">
        <v>36</v>
      </c>
      <c r="E29" s="118" t="s">
        <v>148</v>
      </c>
      <c r="F29" s="89" t="s">
        <v>23</v>
      </c>
      <c r="G29" s="86">
        <v>30</v>
      </c>
      <c r="H29" s="30"/>
      <c r="I29" s="28"/>
      <c r="J29" s="98"/>
      <c r="K29" s="104"/>
      <c r="L29" s="25"/>
    </row>
    <row r="30" spans="1:95" s="12" customFormat="1" x14ac:dyDescent="0.2">
      <c r="B30" s="20"/>
      <c r="C30" s="21" t="s">
        <v>62</v>
      </c>
      <c r="D30" s="15"/>
      <c r="E30" s="15"/>
      <c r="F30" s="72"/>
      <c r="G30" s="16"/>
      <c r="H30" s="17"/>
      <c r="I30" s="26"/>
      <c r="J30" s="96"/>
      <c r="K30" s="107"/>
      <c r="L30" s="27"/>
    </row>
    <row r="31" spans="1:95" s="12" customFormat="1" ht="51" customHeight="1" x14ac:dyDescent="0.2">
      <c r="B31" s="20"/>
      <c r="C31" s="20"/>
      <c r="D31" s="121" t="s">
        <v>65</v>
      </c>
      <c r="E31" s="84" t="s">
        <v>122</v>
      </c>
      <c r="F31" s="85" t="s">
        <v>32</v>
      </c>
      <c r="G31" s="86" t="s">
        <v>26</v>
      </c>
      <c r="H31" s="40"/>
      <c r="I31" s="28"/>
      <c r="J31" s="98"/>
      <c r="K31" s="78"/>
      <c r="L31" s="29"/>
    </row>
    <row r="32" spans="1:95" s="12" customFormat="1" ht="51" customHeight="1" x14ac:dyDescent="0.2">
      <c r="B32" s="20"/>
      <c r="C32" s="20"/>
      <c r="D32" s="121" t="s">
        <v>69</v>
      </c>
      <c r="E32" s="118" t="s">
        <v>66</v>
      </c>
      <c r="F32" s="89" t="s">
        <v>23</v>
      </c>
      <c r="G32" s="86">
        <v>30</v>
      </c>
      <c r="H32" s="30"/>
      <c r="I32" s="28"/>
      <c r="J32" s="98"/>
      <c r="K32" s="104"/>
      <c r="L32" s="25"/>
    </row>
    <row r="33" spans="2:12" s="12" customFormat="1" ht="51" customHeight="1" x14ac:dyDescent="0.2">
      <c r="B33" s="20"/>
      <c r="C33" s="20"/>
      <c r="D33" s="121" t="s">
        <v>70</v>
      </c>
      <c r="E33" s="118" t="s">
        <v>67</v>
      </c>
      <c r="F33" s="89" t="s">
        <v>23</v>
      </c>
      <c r="G33" s="86">
        <v>20</v>
      </c>
      <c r="H33" s="30"/>
      <c r="I33" s="28"/>
      <c r="J33" s="98"/>
      <c r="K33" s="104"/>
      <c r="L33" s="25"/>
    </row>
    <row r="34" spans="2:12" s="12" customFormat="1" ht="51" customHeight="1" x14ac:dyDescent="0.2">
      <c r="B34" s="20"/>
      <c r="C34" s="20"/>
      <c r="D34" s="121" t="s">
        <v>71</v>
      </c>
      <c r="E34" s="118" t="s">
        <v>119</v>
      </c>
      <c r="F34" s="89" t="s">
        <v>23</v>
      </c>
      <c r="G34" s="86">
        <v>10</v>
      </c>
      <c r="H34" s="30"/>
      <c r="I34" s="28"/>
      <c r="J34" s="98"/>
      <c r="K34" s="104"/>
      <c r="L34" s="25"/>
    </row>
    <row r="35" spans="2:12" s="12" customFormat="1" ht="120" customHeight="1" x14ac:dyDescent="0.2">
      <c r="B35" s="20"/>
      <c r="C35" s="20"/>
      <c r="D35" s="121" t="s">
        <v>72</v>
      </c>
      <c r="E35" s="118" t="s">
        <v>143</v>
      </c>
      <c r="F35" s="89" t="s">
        <v>23</v>
      </c>
      <c r="G35" s="86">
        <v>20</v>
      </c>
      <c r="H35" s="30"/>
      <c r="I35" s="28"/>
      <c r="J35" s="98"/>
      <c r="K35" s="104"/>
      <c r="L35" s="25"/>
    </row>
    <row r="36" spans="2:12" s="12" customFormat="1" ht="51" customHeight="1" x14ac:dyDescent="0.2">
      <c r="B36" s="20"/>
      <c r="C36" s="20"/>
      <c r="D36" s="121" t="s">
        <v>73</v>
      </c>
      <c r="E36" s="118" t="s">
        <v>68</v>
      </c>
      <c r="F36" s="89" t="s">
        <v>23</v>
      </c>
      <c r="G36" s="86">
        <v>10</v>
      </c>
      <c r="H36" s="30"/>
      <c r="I36" s="28"/>
      <c r="J36" s="98"/>
      <c r="K36" s="104"/>
      <c r="L36" s="25"/>
    </row>
    <row r="37" spans="2:12" s="12" customFormat="1" ht="79.95" customHeight="1" x14ac:dyDescent="0.2">
      <c r="B37" s="20"/>
      <c r="C37" s="20"/>
      <c r="D37" s="121" t="s">
        <v>74</v>
      </c>
      <c r="E37" s="118" t="s">
        <v>142</v>
      </c>
      <c r="F37" s="85" t="s">
        <v>29</v>
      </c>
      <c r="G37" s="86">
        <v>30</v>
      </c>
      <c r="H37" s="40"/>
      <c r="I37" s="28"/>
      <c r="J37" s="98"/>
      <c r="K37" s="104"/>
      <c r="L37" s="25"/>
    </row>
    <row r="38" spans="2:12" s="12" customFormat="1" ht="51" customHeight="1" x14ac:dyDescent="0.2">
      <c r="B38" s="20"/>
      <c r="C38" s="20"/>
      <c r="D38" s="121" t="s">
        <v>75</v>
      </c>
      <c r="E38" s="118" t="s">
        <v>120</v>
      </c>
      <c r="F38" s="85" t="s">
        <v>29</v>
      </c>
      <c r="G38" s="86">
        <v>20</v>
      </c>
      <c r="H38" s="40"/>
      <c r="I38" s="28"/>
      <c r="J38" s="98"/>
      <c r="K38" s="104"/>
      <c r="L38" s="25"/>
    </row>
    <row r="39" spans="2:12" s="12" customFormat="1" ht="51" customHeight="1" x14ac:dyDescent="0.2">
      <c r="B39" s="20"/>
      <c r="C39" s="20"/>
      <c r="D39" s="121" t="s">
        <v>76</v>
      </c>
      <c r="E39" s="118" t="s">
        <v>117</v>
      </c>
      <c r="F39" s="89" t="s">
        <v>23</v>
      </c>
      <c r="G39" s="86">
        <v>30</v>
      </c>
      <c r="H39" s="30"/>
      <c r="I39" s="28"/>
      <c r="J39" s="98"/>
      <c r="K39" s="104"/>
      <c r="L39" s="25"/>
    </row>
    <row r="40" spans="2:12" s="12" customFormat="1" ht="51" customHeight="1" x14ac:dyDescent="0.2">
      <c r="B40" s="20"/>
      <c r="C40" s="20"/>
      <c r="D40" s="121" t="s">
        <v>77</v>
      </c>
      <c r="E40" s="118" t="s">
        <v>153</v>
      </c>
      <c r="F40" s="85" t="s">
        <v>29</v>
      </c>
      <c r="G40" s="86">
        <v>10</v>
      </c>
      <c r="H40" s="40"/>
      <c r="I40" s="28"/>
      <c r="J40" s="98"/>
      <c r="K40" s="104"/>
      <c r="L40" s="25"/>
    </row>
    <row r="41" spans="2:12" s="12" customFormat="1" ht="51" customHeight="1" x14ac:dyDescent="0.2">
      <c r="B41" s="20"/>
      <c r="C41" s="20"/>
      <c r="D41" s="121" t="s">
        <v>78</v>
      </c>
      <c r="E41" s="110" t="s">
        <v>123</v>
      </c>
      <c r="F41" s="85" t="s">
        <v>29</v>
      </c>
      <c r="G41" s="86">
        <v>10</v>
      </c>
      <c r="H41" s="40"/>
      <c r="I41" s="28"/>
      <c r="J41" s="98"/>
      <c r="K41" s="104"/>
      <c r="L41" s="25"/>
    </row>
    <row r="42" spans="2:12" s="12" customFormat="1" ht="51" customHeight="1" thickBot="1" x14ac:dyDescent="0.25">
      <c r="B42" s="20"/>
      <c r="C42" s="20"/>
      <c r="D42" s="121" t="s">
        <v>79</v>
      </c>
      <c r="E42" s="118" t="s">
        <v>118</v>
      </c>
      <c r="F42" s="85" t="s">
        <v>29</v>
      </c>
      <c r="G42" s="86">
        <v>10</v>
      </c>
      <c r="H42" s="40"/>
      <c r="I42" s="28"/>
      <c r="J42" s="98"/>
      <c r="K42" s="104"/>
      <c r="L42" s="25"/>
    </row>
    <row r="43" spans="2:12" s="12" customFormat="1" x14ac:dyDescent="0.2">
      <c r="B43" s="20"/>
      <c r="C43" s="21" t="s">
        <v>80</v>
      </c>
      <c r="D43" s="15"/>
      <c r="E43" s="15"/>
      <c r="F43" s="72"/>
      <c r="G43" s="16"/>
      <c r="H43" s="17"/>
      <c r="I43" s="26"/>
      <c r="J43" s="96"/>
      <c r="K43" s="107"/>
      <c r="L43" s="27"/>
    </row>
    <row r="44" spans="2:12" s="12" customFormat="1" ht="51" customHeight="1" x14ac:dyDescent="0.2">
      <c r="B44" s="20"/>
      <c r="C44" s="20"/>
      <c r="D44" s="121" t="s">
        <v>81</v>
      </c>
      <c r="E44" s="84" t="s">
        <v>124</v>
      </c>
      <c r="F44" s="85" t="s">
        <v>32</v>
      </c>
      <c r="G44" s="86" t="s">
        <v>26</v>
      </c>
      <c r="H44" s="40"/>
      <c r="I44" s="28"/>
      <c r="J44" s="98"/>
      <c r="K44" s="78"/>
      <c r="L44" s="29"/>
    </row>
    <row r="45" spans="2:12" s="12" customFormat="1" ht="51" customHeight="1" x14ac:dyDescent="0.2">
      <c r="B45" s="20"/>
      <c r="C45" s="20"/>
      <c r="D45" s="121" t="s">
        <v>82</v>
      </c>
      <c r="E45" s="118" t="s">
        <v>138</v>
      </c>
      <c r="F45" s="89" t="s">
        <v>23</v>
      </c>
      <c r="G45" s="86">
        <v>10</v>
      </c>
      <c r="H45" s="30"/>
      <c r="I45" s="28"/>
      <c r="J45" s="98"/>
      <c r="K45" s="104"/>
      <c r="L45" s="25"/>
    </row>
    <row r="46" spans="2:12" s="12" customFormat="1" ht="51" customHeight="1" x14ac:dyDescent="0.2">
      <c r="B46" s="20"/>
      <c r="C46" s="20"/>
      <c r="D46" s="121" t="s">
        <v>83</v>
      </c>
      <c r="E46" s="118" t="s">
        <v>125</v>
      </c>
      <c r="F46" s="85" t="s">
        <v>29</v>
      </c>
      <c r="G46" s="86">
        <v>10</v>
      </c>
      <c r="H46" s="40"/>
      <c r="I46" s="28"/>
      <c r="J46" s="98"/>
      <c r="K46" s="104"/>
      <c r="L46" s="25"/>
    </row>
    <row r="47" spans="2:12" s="12" customFormat="1" ht="199.95" customHeight="1" x14ac:dyDescent="0.2">
      <c r="B47" s="20"/>
      <c r="C47" s="20"/>
      <c r="D47" s="121" t="s">
        <v>107</v>
      </c>
      <c r="E47" s="118" t="s">
        <v>139</v>
      </c>
      <c r="F47" s="89" t="s">
        <v>23</v>
      </c>
      <c r="G47" s="86">
        <v>30</v>
      </c>
      <c r="H47" s="30"/>
      <c r="I47" s="28"/>
      <c r="J47" s="98"/>
      <c r="K47" s="104"/>
      <c r="L47" s="25"/>
    </row>
    <row r="48" spans="2:12" s="12" customFormat="1" ht="51" customHeight="1" x14ac:dyDescent="0.2">
      <c r="B48" s="20"/>
      <c r="C48" s="20"/>
      <c r="D48" s="121" t="s">
        <v>108</v>
      </c>
      <c r="E48" s="118" t="s">
        <v>126</v>
      </c>
      <c r="F48" s="85" t="s">
        <v>29</v>
      </c>
      <c r="G48" s="86">
        <v>10</v>
      </c>
      <c r="H48" s="40"/>
      <c r="I48" s="28"/>
      <c r="J48" s="98"/>
      <c r="K48" s="104"/>
      <c r="L48" s="25"/>
    </row>
    <row r="49" spans="1:12" s="12" customFormat="1" ht="51" customHeight="1" x14ac:dyDescent="0.2">
      <c r="B49" s="20"/>
      <c r="C49" s="20"/>
      <c r="D49" s="121" t="s">
        <v>109</v>
      </c>
      <c r="E49" s="118" t="s">
        <v>127</v>
      </c>
      <c r="F49" s="85" t="s">
        <v>29</v>
      </c>
      <c r="G49" s="86">
        <v>10</v>
      </c>
      <c r="H49" s="40"/>
      <c r="I49" s="28"/>
      <c r="J49" s="98"/>
      <c r="K49" s="104"/>
      <c r="L49" s="25"/>
    </row>
    <row r="50" spans="1:12" s="12" customFormat="1" ht="51" customHeight="1" x14ac:dyDescent="0.2">
      <c r="B50" s="20"/>
      <c r="C50" s="20"/>
      <c r="D50" s="121" t="s">
        <v>103</v>
      </c>
      <c r="E50" s="118" t="s">
        <v>128</v>
      </c>
      <c r="F50" s="89" t="s">
        <v>23</v>
      </c>
      <c r="G50" s="86">
        <v>30</v>
      </c>
      <c r="H50" s="30"/>
      <c r="I50" s="28"/>
      <c r="J50" s="98"/>
      <c r="K50" s="104"/>
      <c r="L50" s="25"/>
    </row>
    <row r="51" spans="1:12" s="12" customFormat="1" ht="51" customHeight="1" x14ac:dyDescent="0.2">
      <c r="B51" s="20"/>
      <c r="C51" s="20"/>
      <c r="D51" s="121" t="s">
        <v>110</v>
      </c>
      <c r="E51" s="118" t="s">
        <v>100</v>
      </c>
      <c r="F51" s="89" t="s">
        <v>23</v>
      </c>
      <c r="G51" s="86">
        <v>10</v>
      </c>
      <c r="H51" s="30"/>
      <c r="I51" s="28"/>
      <c r="J51" s="98"/>
      <c r="K51" s="104"/>
      <c r="L51" s="25"/>
    </row>
    <row r="52" spans="1:12" s="12" customFormat="1" ht="51" customHeight="1" x14ac:dyDescent="0.2">
      <c r="B52" s="20"/>
      <c r="C52" s="20"/>
      <c r="D52" s="121" t="s">
        <v>111</v>
      </c>
      <c r="E52" s="118" t="s">
        <v>129</v>
      </c>
      <c r="F52" s="89" t="s">
        <v>23</v>
      </c>
      <c r="G52" s="86">
        <v>30</v>
      </c>
      <c r="H52" s="30"/>
      <c r="I52" s="28"/>
      <c r="J52" s="98"/>
      <c r="K52" s="104"/>
      <c r="L52" s="25"/>
    </row>
    <row r="53" spans="1:12" s="12" customFormat="1" ht="51" customHeight="1" x14ac:dyDescent="0.2">
      <c r="B53" s="20"/>
      <c r="C53" s="20"/>
      <c r="D53" s="121" t="s">
        <v>104</v>
      </c>
      <c r="E53" s="118" t="s">
        <v>140</v>
      </c>
      <c r="F53" s="89" t="s">
        <v>23</v>
      </c>
      <c r="G53" s="86">
        <v>30</v>
      </c>
      <c r="H53" s="30"/>
      <c r="I53" s="28"/>
      <c r="J53" s="98"/>
      <c r="K53" s="104"/>
      <c r="L53" s="25"/>
    </row>
    <row r="54" spans="1:12" s="12" customFormat="1" ht="51" customHeight="1" x14ac:dyDescent="0.2">
      <c r="B54" s="20"/>
      <c r="C54" s="20"/>
      <c r="D54" s="121" t="s">
        <v>112</v>
      </c>
      <c r="E54" s="118" t="s">
        <v>146</v>
      </c>
      <c r="F54" s="89" t="s">
        <v>23</v>
      </c>
      <c r="G54" s="86">
        <v>20</v>
      </c>
      <c r="H54" s="30"/>
      <c r="I54" s="28"/>
      <c r="J54" s="98"/>
      <c r="K54" s="104"/>
      <c r="L54" s="25"/>
    </row>
    <row r="55" spans="1:12" s="12" customFormat="1" ht="51" customHeight="1" thickBot="1" x14ac:dyDescent="0.25">
      <c r="B55" s="20"/>
      <c r="C55" s="20"/>
      <c r="D55" s="121" t="s">
        <v>115</v>
      </c>
      <c r="E55" s="118" t="s">
        <v>147</v>
      </c>
      <c r="F55" s="89" t="s">
        <v>23</v>
      </c>
      <c r="G55" s="86">
        <v>20</v>
      </c>
      <c r="H55" s="30"/>
      <c r="I55" s="28"/>
      <c r="J55" s="98"/>
      <c r="K55" s="104"/>
      <c r="L55" s="25"/>
    </row>
    <row r="56" spans="1:12" s="31" customFormat="1" ht="13.2" thickBot="1" x14ac:dyDescent="0.25">
      <c r="B56" s="33" t="s">
        <v>84</v>
      </c>
      <c r="C56" s="35"/>
      <c r="D56" s="120"/>
      <c r="E56" s="120"/>
      <c r="F56" s="87"/>
      <c r="G56" s="88"/>
      <c r="H56" s="34"/>
      <c r="I56" s="45"/>
      <c r="J56" s="45"/>
      <c r="K56" s="108"/>
      <c r="L56" s="46"/>
    </row>
    <row r="57" spans="1:12" s="31" customFormat="1" x14ac:dyDescent="0.2">
      <c r="B57" s="32"/>
      <c r="C57" s="33" t="s">
        <v>85</v>
      </c>
      <c r="D57" s="120"/>
      <c r="E57" s="120"/>
      <c r="F57" s="72"/>
      <c r="G57" s="16"/>
      <c r="H57" s="17"/>
      <c r="I57" s="14"/>
      <c r="J57" s="22"/>
      <c r="K57" s="33"/>
      <c r="L57" s="47"/>
    </row>
    <row r="58" spans="1:12" s="12" customFormat="1" ht="63.75" customHeight="1" x14ac:dyDescent="0.2">
      <c r="B58" s="20"/>
      <c r="C58" s="20"/>
      <c r="D58" s="121" t="s">
        <v>88</v>
      </c>
      <c r="E58" s="28" t="s">
        <v>130</v>
      </c>
      <c r="F58" s="85" t="s">
        <v>29</v>
      </c>
      <c r="G58" s="86">
        <v>10</v>
      </c>
      <c r="H58" s="82"/>
      <c r="I58" s="28"/>
      <c r="J58" s="98"/>
      <c r="K58" s="78"/>
      <c r="L58" s="29"/>
    </row>
    <row r="59" spans="1:12" s="31" customFormat="1" ht="70.5" customHeight="1" x14ac:dyDescent="0.2">
      <c r="B59" s="32"/>
      <c r="C59" s="32"/>
      <c r="D59" s="122" t="s">
        <v>89</v>
      </c>
      <c r="E59" s="118" t="s">
        <v>136</v>
      </c>
      <c r="F59" s="92" t="s">
        <v>23</v>
      </c>
      <c r="G59" s="86">
        <v>20</v>
      </c>
      <c r="H59" s="30"/>
      <c r="I59" s="28"/>
      <c r="J59" s="98"/>
      <c r="K59" s="106"/>
      <c r="L59" s="39"/>
    </row>
    <row r="60" spans="1:12" s="12" customFormat="1" ht="50.1" customHeight="1" thickBot="1" x14ac:dyDescent="0.25">
      <c r="A60" s="49"/>
      <c r="B60" s="20"/>
      <c r="C60" s="32"/>
      <c r="D60" s="122" t="s">
        <v>90</v>
      </c>
      <c r="E60" s="28" t="s">
        <v>131</v>
      </c>
      <c r="F60" s="85" t="s">
        <v>29</v>
      </c>
      <c r="G60" s="86">
        <v>10</v>
      </c>
      <c r="H60" s="82"/>
      <c r="I60" s="28"/>
      <c r="J60" s="98"/>
      <c r="K60" s="106"/>
      <c r="L60" s="39"/>
    </row>
    <row r="61" spans="1:12" s="31" customFormat="1" x14ac:dyDescent="0.2">
      <c r="B61" s="32"/>
      <c r="C61" s="33" t="s">
        <v>86</v>
      </c>
      <c r="D61" s="120"/>
      <c r="E61" s="120"/>
      <c r="F61" s="87"/>
      <c r="G61" s="88"/>
      <c r="H61" s="34"/>
      <c r="I61" s="35"/>
      <c r="J61" s="36"/>
      <c r="K61" s="33"/>
      <c r="L61" s="47"/>
    </row>
    <row r="62" spans="1:12" s="31" customFormat="1" ht="120" customHeight="1" x14ac:dyDescent="0.2">
      <c r="B62" s="32"/>
      <c r="C62" s="32"/>
      <c r="D62" s="122" t="s">
        <v>97</v>
      </c>
      <c r="E62" s="110" t="s">
        <v>144</v>
      </c>
      <c r="F62" s="85" t="s">
        <v>21</v>
      </c>
      <c r="G62" s="86">
        <v>10</v>
      </c>
      <c r="H62" s="82"/>
      <c r="I62" s="28"/>
      <c r="J62" s="98"/>
      <c r="K62" s="106"/>
      <c r="L62" s="39"/>
    </row>
    <row r="63" spans="1:12" s="31" customFormat="1" ht="50.4" x14ac:dyDescent="0.2">
      <c r="B63" s="32"/>
      <c r="C63" s="32"/>
      <c r="D63" s="122" t="s">
        <v>92</v>
      </c>
      <c r="E63" s="110" t="s">
        <v>113</v>
      </c>
      <c r="F63" s="89" t="s">
        <v>23</v>
      </c>
      <c r="G63" s="86">
        <v>30</v>
      </c>
      <c r="H63" s="30"/>
      <c r="I63" s="28"/>
      <c r="J63" s="98"/>
      <c r="K63" s="106"/>
      <c r="L63" s="39"/>
    </row>
    <row r="64" spans="1:12" s="31" customFormat="1" ht="50.4" x14ac:dyDescent="0.2">
      <c r="B64" s="32"/>
      <c r="C64" s="32"/>
      <c r="D64" s="122" t="s">
        <v>98</v>
      </c>
      <c r="E64" s="110" t="s">
        <v>99</v>
      </c>
      <c r="F64" s="89" t="s">
        <v>21</v>
      </c>
      <c r="G64" s="86">
        <v>10</v>
      </c>
      <c r="H64" s="113"/>
      <c r="I64" s="28"/>
      <c r="J64" s="98"/>
      <c r="K64" s="106"/>
      <c r="L64" s="39"/>
    </row>
    <row r="65" spans="2:15" s="31" customFormat="1" ht="50.4" x14ac:dyDescent="0.2">
      <c r="B65" s="32"/>
      <c r="C65" s="32"/>
      <c r="D65" s="122" t="s">
        <v>93</v>
      </c>
      <c r="E65" s="110" t="s">
        <v>114</v>
      </c>
      <c r="F65" s="89" t="s">
        <v>23</v>
      </c>
      <c r="G65" s="86">
        <v>10</v>
      </c>
      <c r="H65" s="30"/>
      <c r="I65" s="28"/>
      <c r="J65" s="98"/>
      <c r="K65" s="106"/>
      <c r="L65" s="39"/>
    </row>
    <row r="66" spans="2:15" s="12" customFormat="1" ht="62.1" customHeight="1" thickBot="1" x14ac:dyDescent="0.25">
      <c r="B66" s="48"/>
      <c r="C66" s="119"/>
      <c r="D66" s="122" t="s">
        <v>134</v>
      </c>
      <c r="E66" s="28" t="s">
        <v>145</v>
      </c>
      <c r="F66" s="85" t="s">
        <v>29</v>
      </c>
      <c r="G66" s="91">
        <v>10</v>
      </c>
      <c r="H66" s="38"/>
      <c r="I66" s="38"/>
      <c r="J66" s="100"/>
      <c r="K66" s="78"/>
      <c r="L66" s="29"/>
    </row>
    <row r="67" spans="2:15" s="12" customFormat="1" x14ac:dyDescent="0.2">
      <c r="B67" s="48"/>
      <c r="C67" s="21" t="s">
        <v>87</v>
      </c>
      <c r="D67" s="15"/>
      <c r="E67" s="15"/>
      <c r="F67" s="72"/>
      <c r="G67" s="16"/>
      <c r="H67" s="17"/>
      <c r="I67" s="14"/>
      <c r="J67" s="22"/>
      <c r="K67" s="21"/>
      <c r="L67" s="18"/>
    </row>
    <row r="68" spans="2:15" s="12" customFormat="1" ht="67.5" customHeight="1" x14ac:dyDescent="0.2">
      <c r="B68" s="48"/>
      <c r="C68" s="119"/>
      <c r="D68" s="121" t="s">
        <v>94</v>
      </c>
      <c r="E68" s="28" t="s">
        <v>132</v>
      </c>
      <c r="F68" s="85" t="s">
        <v>29</v>
      </c>
      <c r="G68" s="86">
        <v>10</v>
      </c>
      <c r="H68" s="82"/>
      <c r="I68" s="28"/>
      <c r="J68" s="98"/>
      <c r="K68" s="78"/>
      <c r="L68" s="29"/>
    </row>
    <row r="69" spans="2:15" s="12" customFormat="1" ht="81" customHeight="1" x14ac:dyDescent="0.2">
      <c r="B69" s="20"/>
      <c r="C69" s="119"/>
      <c r="D69" s="121" t="s">
        <v>55</v>
      </c>
      <c r="E69" s="28" t="s">
        <v>51</v>
      </c>
      <c r="F69" s="85" t="s">
        <v>23</v>
      </c>
      <c r="G69" s="86">
        <v>10</v>
      </c>
      <c r="H69" s="111"/>
      <c r="I69" s="28"/>
      <c r="J69" s="98"/>
      <c r="K69" s="78"/>
      <c r="L69" s="29"/>
    </row>
    <row r="70" spans="2:15" s="12" customFormat="1" ht="63" customHeight="1" x14ac:dyDescent="0.2">
      <c r="B70" s="20"/>
      <c r="C70" s="119"/>
      <c r="D70" s="121" t="s">
        <v>95</v>
      </c>
      <c r="E70" s="38" t="s">
        <v>52</v>
      </c>
      <c r="F70" s="85" t="s">
        <v>23</v>
      </c>
      <c r="G70" s="86">
        <v>10</v>
      </c>
      <c r="H70" s="111"/>
      <c r="I70" s="28"/>
      <c r="J70" s="98"/>
      <c r="K70" s="78"/>
      <c r="L70" s="29"/>
    </row>
    <row r="71" spans="2:15" s="12" customFormat="1" ht="62.1" customHeight="1" thickBot="1" x14ac:dyDescent="0.25">
      <c r="B71" s="20"/>
      <c r="C71" s="119"/>
      <c r="D71" s="117" t="s">
        <v>96</v>
      </c>
      <c r="E71" s="28" t="s">
        <v>133</v>
      </c>
      <c r="F71" s="92" t="s">
        <v>21</v>
      </c>
      <c r="G71" s="91">
        <v>10</v>
      </c>
      <c r="H71" s="112"/>
      <c r="I71" s="38"/>
      <c r="J71" s="100"/>
      <c r="K71" s="79"/>
      <c r="L71" s="44"/>
    </row>
    <row r="72" spans="2:15" s="12" customFormat="1" x14ac:dyDescent="0.2">
      <c r="B72" s="32"/>
      <c r="C72" s="21" t="s">
        <v>91</v>
      </c>
      <c r="D72" s="15"/>
      <c r="E72" s="15"/>
      <c r="F72" s="72"/>
      <c r="G72" s="16"/>
      <c r="H72" s="17"/>
      <c r="I72" s="14"/>
      <c r="J72" s="22"/>
      <c r="K72" s="80"/>
      <c r="L72" s="77"/>
    </row>
    <row r="73" spans="2:15" s="12" customFormat="1" ht="177" customHeight="1" thickBot="1" x14ac:dyDescent="0.25">
      <c r="B73" s="83"/>
      <c r="C73" s="125"/>
      <c r="D73" s="126" t="s">
        <v>50</v>
      </c>
      <c r="E73" s="127" t="s">
        <v>37</v>
      </c>
      <c r="F73" s="90" t="s">
        <v>23</v>
      </c>
      <c r="G73" s="93">
        <v>26</v>
      </c>
      <c r="H73" s="42"/>
      <c r="I73" s="43"/>
      <c r="J73" s="101"/>
      <c r="K73" s="79"/>
      <c r="L73" s="44"/>
    </row>
    <row r="74" spans="2:15" s="12" customFormat="1" x14ac:dyDescent="0.2">
      <c r="F74" s="51"/>
      <c r="G74" s="52"/>
      <c r="H74" s="52"/>
      <c r="I74" s="50"/>
      <c r="J74" s="50"/>
      <c r="K74" s="50"/>
      <c r="L74" s="50"/>
    </row>
    <row r="75" spans="2:15" s="12" customFormat="1" ht="12.75" customHeight="1" x14ac:dyDescent="0.2">
      <c r="B75" s="53"/>
      <c r="C75" s="54"/>
      <c r="D75" s="55"/>
      <c r="E75" s="55"/>
      <c r="F75" s="56"/>
      <c r="G75" s="56"/>
      <c r="H75" s="56"/>
      <c r="I75" s="56"/>
      <c r="J75" s="73"/>
    </row>
    <row r="76" spans="2:15" s="57" customFormat="1" ht="12.75" customHeight="1" x14ac:dyDescent="0.2">
      <c r="B76" s="58" t="s">
        <v>38</v>
      </c>
      <c r="C76" s="59"/>
      <c r="D76" s="60"/>
      <c r="E76" s="60"/>
      <c r="F76" s="62"/>
      <c r="G76" s="62"/>
      <c r="H76" s="62"/>
      <c r="I76" s="62"/>
      <c r="J76" s="63"/>
      <c r="K76" s="64"/>
      <c r="L76" s="59"/>
      <c r="M76" s="65"/>
      <c r="N76" s="65"/>
      <c r="O76" s="65"/>
    </row>
    <row r="77" spans="2:15" s="57" customFormat="1" x14ac:dyDescent="0.2">
      <c r="B77" s="58"/>
      <c r="C77" s="59"/>
      <c r="D77" s="60"/>
      <c r="E77" s="60"/>
      <c r="F77" s="62"/>
      <c r="G77" s="62"/>
      <c r="H77" s="62"/>
      <c r="J77" s="128"/>
      <c r="K77" s="64"/>
      <c r="L77" s="59"/>
      <c r="M77" s="62" t="s">
        <v>53</v>
      </c>
      <c r="N77" s="63">
        <f>SUMIF(F12:F73,"必須",G12:G73)</f>
        <v>240</v>
      </c>
      <c r="O77" s="65"/>
    </row>
    <row r="78" spans="2:15" s="57" customFormat="1" x14ac:dyDescent="0.2">
      <c r="B78" s="58"/>
      <c r="C78" s="66" t="s">
        <v>39</v>
      </c>
      <c r="D78" s="59" t="s">
        <v>154</v>
      </c>
      <c r="E78" s="59"/>
      <c r="F78" s="62"/>
      <c r="G78" s="62"/>
      <c r="H78" s="62"/>
      <c r="J78" s="128"/>
      <c r="K78" s="64"/>
      <c r="L78" s="59"/>
      <c r="M78" s="62" t="s">
        <v>23</v>
      </c>
      <c r="N78" s="63">
        <f>SUMIF(F12:F73,"加点",G12:G73)</f>
        <v>586</v>
      </c>
      <c r="O78" s="65"/>
    </row>
    <row r="79" spans="2:15" s="57" customFormat="1" x14ac:dyDescent="0.2">
      <c r="B79" s="58"/>
      <c r="C79" s="60"/>
      <c r="D79" s="61"/>
      <c r="E79" s="61"/>
      <c r="F79" s="62"/>
      <c r="G79" s="62"/>
      <c r="H79" s="62"/>
      <c r="J79" s="128"/>
      <c r="K79" s="64"/>
      <c r="L79" s="59"/>
      <c r="M79" s="62" t="s">
        <v>54</v>
      </c>
      <c r="N79" s="63">
        <f>SUM(G12:G73)</f>
        <v>826</v>
      </c>
      <c r="O79" s="65"/>
    </row>
    <row r="80" spans="2:15" s="57" customFormat="1" x14ac:dyDescent="0.2">
      <c r="B80" s="58"/>
      <c r="C80" s="66" t="s">
        <v>40</v>
      </c>
      <c r="D80" s="59" t="s">
        <v>155</v>
      </c>
      <c r="E80" s="59"/>
      <c r="F80" s="62"/>
      <c r="G80" s="62"/>
      <c r="H80" s="62"/>
      <c r="J80" s="128"/>
      <c r="K80" s="64"/>
      <c r="L80" s="59"/>
      <c r="M80" s="62"/>
      <c r="N80" s="63"/>
      <c r="O80" s="65"/>
    </row>
    <row r="81" spans="2:15" s="57" customFormat="1" ht="13.5" customHeight="1" x14ac:dyDescent="0.2">
      <c r="B81" s="58"/>
      <c r="C81" s="60"/>
      <c r="D81" s="60" t="s">
        <v>41</v>
      </c>
      <c r="E81" s="60"/>
      <c r="F81" s="62"/>
      <c r="G81" s="62"/>
      <c r="H81" s="62"/>
      <c r="J81" s="128"/>
      <c r="K81" s="64"/>
      <c r="L81" s="59"/>
      <c r="M81" s="62">
        <f>N79*0.03</f>
        <v>24.779999999999998</v>
      </c>
      <c r="N81" s="63"/>
      <c r="O81" s="65"/>
    </row>
    <row r="82" spans="2:15" s="57" customFormat="1" ht="12.75" customHeight="1" x14ac:dyDescent="0.2">
      <c r="B82" s="58"/>
      <c r="C82" s="60"/>
      <c r="D82" s="60"/>
      <c r="E82" s="60"/>
      <c r="F82" s="62"/>
      <c r="G82" s="62"/>
      <c r="H82" s="62"/>
      <c r="I82" s="62"/>
      <c r="J82" s="63"/>
      <c r="K82" s="64"/>
      <c r="L82" s="59"/>
      <c r="M82" s="65"/>
      <c r="N82" s="65"/>
      <c r="O82" s="65"/>
    </row>
    <row r="83" spans="2:15" s="57" customFormat="1" x14ac:dyDescent="0.2">
      <c r="B83" s="58"/>
      <c r="C83" s="66" t="s">
        <v>42</v>
      </c>
      <c r="D83" s="59" t="s">
        <v>156</v>
      </c>
      <c r="E83" s="59"/>
      <c r="F83" s="62"/>
      <c r="G83" s="62"/>
      <c r="H83" s="62"/>
      <c r="I83" s="62"/>
      <c r="J83" s="63"/>
      <c r="K83" s="64"/>
      <c r="L83" s="59"/>
      <c r="M83" s="65"/>
      <c r="N83" s="65"/>
      <c r="O83" s="65"/>
    </row>
    <row r="84" spans="2:15" x14ac:dyDescent="0.2">
      <c r="B84" s="67"/>
      <c r="D84" s="76"/>
      <c r="H84" s="3"/>
      <c r="I84" s="3"/>
      <c r="J84" s="74"/>
      <c r="M84" s="65"/>
      <c r="N84" s="65"/>
      <c r="O84" s="65"/>
    </row>
    <row r="85" spans="2:15" ht="12.75" customHeight="1" x14ac:dyDescent="0.2">
      <c r="B85" s="58" t="s">
        <v>43</v>
      </c>
      <c r="C85" s="59"/>
      <c r="D85" s="60"/>
      <c r="E85" s="60"/>
      <c r="F85" s="62"/>
      <c r="G85" s="62"/>
      <c r="H85" s="62"/>
      <c r="I85" s="62"/>
      <c r="J85" s="63"/>
      <c r="M85" s="65"/>
      <c r="N85" s="65"/>
      <c r="O85" s="65"/>
    </row>
    <row r="86" spans="2:15" ht="12.75" customHeight="1" x14ac:dyDescent="0.2">
      <c r="B86" s="81" t="s">
        <v>44</v>
      </c>
      <c r="C86" s="59"/>
      <c r="D86" s="60"/>
      <c r="E86" s="60"/>
      <c r="F86" s="62"/>
      <c r="G86" s="62"/>
      <c r="H86" s="62"/>
      <c r="I86" s="62"/>
      <c r="J86" s="63"/>
      <c r="M86" s="65"/>
      <c r="N86" s="65"/>
      <c r="O86" s="65"/>
    </row>
    <row r="87" spans="2:15" ht="12.75" customHeight="1" x14ac:dyDescent="0.2">
      <c r="B87" s="58"/>
      <c r="C87" s="59"/>
      <c r="D87" s="60"/>
      <c r="E87" s="60"/>
      <c r="F87" s="62"/>
      <c r="G87" s="62"/>
      <c r="H87" s="62"/>
      <c r="I87" s="62"/>
      <c r="J87" s="63"/>
      <c r="L87" s="9"/>
      <c r="M87" s="65"/>
      <c r="N87" s="65"/>
      <c r="O87" s="65"/>
    </row>
    <row r="88" spans="2:15" ht="12.75" customHeight="1" x14ac:dyDescent="0.2">
      <c r="B88" s="58"/>
      <c r="C88" s="59"/>
      <c r="D88" s="60"/>
      <c r="E88" s="60"/>
      <c r="F88" s="62"/>
      <c r="G88" s="62"/>
      <c r="H88" s="62"/>
      <c r="I88" s="62"/>
      <c r="J88" s="63"/>
      <c r="M88" s="65"/>
      <c r="N88" s="65"/>
      <c r="O88" s="65"/>
    </row>
    <row r="89" spans="2:15" ht="12.75" customHeight="1" x14ac:dyDescent="0.2">
      <c r="B89" s="58"/>
      <c r="C89" s="59"/>
      <c r="D89" s="60"/>
      <c r="E89" s="60"/>
      <c r="F89" s="62"/>
      <c r="G89" s="62"/>
      <c r="H89" s="62"/>
      <c r="I89" s="62"/>
      <c r="J89" s="63"/>
      <c r="M89" s="65"/>
      <c r="N89" s="65"/>
      <c r="O89" s="65"/>
    </row>
    <row r="90" spans="2:15" ht="12.75" customHeight="1" x14ac:dyDescent="0.2">
      <c r="B90" s="58"/>
      <c r="C90" s="59"/>
      <c r="D90" s="60"/>
      <c r="E90" s="60"/>
      <c r="F90" s="62"/>
      <c r="G90" s="62"/>
      <c r="H90" s="62"/>
      <c r="I90" s="62"/>
      <c r="J90" s="63"/>
      <c r="M90" s="65"/>
      <c r="N90" s="65"/>
      <c r="O90" s="65"/>
    </row>
    <row r="91" spans="2:15" ht="12.75" customHeight="1" x14ac:dyDescent="0.2">
      <c r="B91" s="58"/>
      <c r="C91" s="59"/>
      <c r="D91" s="60"/>
      <c r="E91" s="60"/>
      <c r="F91" s="62"/>
      <c r="G91" s="62"/>
      <c r="H91" s="62"/>
      <c r="I91" s="62"/>
      <c r="J91" s="63"/>
      <c r="M91" s="65"/>
      <c r="N91" s="65"/>
      <c r="O91" s="65"/>
    </row>
    <row r="92" spans="2:15" ht="12.75" customHeight="1" x14ac:dyDescent="0.2">
      <c r="B92" s="58"/>
      <c r="C92" s="59"/>
      <c r="D92" s="60"/>
      <c r="E92" s="60"/>
      <c r="F92" s="62"/>
      <c r="G92" s="62"/>
      <c r="H92" s="62"/>
      <c r="I92" s="62"/>
      <c r="J92" s="63"/>
      <c r="M92" s="65"/>
      <c r="N92" s="65"/>
      <c r="O92" s="65"/>
    </row>
    <row r="93" spans="2:15" ht="12.75" customHeight="1" x14ac:dyDescent="0.2">
      <c r="B93" s="58"/>
      <c r="C93" s="59"/>
      <c r="D93" s="60"/>
      <c r="E93" s="60"/>
      <c r="F93" s="62"/>
      <c r="G93" s="62"/>
      <c r="H93" s="62"/>
      <c r="I93" s="62"/>
      <c r="J93" s="63"/>
      <c r="M93" s="65"/>
      <c r="N93" s="65"/>
      <c r="O93" s="65"/>
    </row>
    <row r="94" spans="2:15" ht="12.75" customHeight="1" x14ac:dyDescent="0.2">
      <c r="B94" s="58"/>
      <c r="C94" s="59"/>
      <c r="D94" s="60"/>
      <c r="E94" s="60"/>
      <c r="F94" s="62"/>
      <c r="G94" s="62"/>
      <c r="H94" s="62"/>
      <c r="I94" s="62"/>
      <c r="J94" s="63"/>
      <c r="M94" s="65"/>
      <c r="N94" s="65"/>
      <c r="O94" s="65"/>
    </row>
    <row r="95" spans="2:15" ht="12.75" customHeight="1" x14ac:dyDescent="0.2">
      <c r="B95" s="58"/>
      <c r="C95" s="59"/>
      <c r="D95" s="60"/>
      <c r="E95" s="60"/>
      <c r="F95" s="62"/>
      <c r="G95" s="62"/>
      <c r="H95" s="62"/>
      <c r="I95" s="62"/>
      <c r="J95" s="63"/>
      <c r="M95" s="65"/>
      <c r="N95" s="65"/>
      <c r="O95" s="65"/>
    </row>
    <row r="96" spans="2:15" ht="12.75" customHeight="1" x14ac:dyDescent="0.2">
      <c r="B96" s="58"/>
      <c r="C96" s="59"/>
      <c r="D96" s="60"/>
      <c r="E96" s="60"/>
      <c r="F96" s="62"/>
      <c r="G96" s="62"/>
      <c r="H96" s="62"/>
      <c r="I96" s="62"/>
      <c r="J96" s="63"/>
      <c r="M96" s="65"/>
      <c r="N96" s="65"/>
      <c r="O96" s="65"/>
    </row>
    <row r="97" spans="2:15" ht="12.75" customHeight="1" x14ac:dyDescent="0.2">
      <c r="B97" s="58"/>
      <c r="C97" s="59"/>
      <c r="D97" s="60"/>
      <c r="E97" s="60"/>
      <c r="F97" s="62"/>
      <c r="G97" s="62"/>
      <c r="H97" s="62"/>
      <c r="I97" s="62"/>
      <c r="J97" s="63"/>
      <c r="M97" s="65"/>
      <c r="N97" s="65"/>
      <c r="O97" s="65"/>
    </row>
    <row r="98" spans="2:15" ht="12.75" customHeight="1" x14ac:dyDescent="0.2">
      <c r="B98" s="58"/>
      <c r="C98" s="59"/>
      <c r="D98" s="60"/>
      <c r="E98" s="60"/>
      <c r="F98" s="62"/>
      <c r="G98" s="62"/>
      <c r="H98" s="62"/>
      <c r="I98" s="62"/>
      <c r="J98" s="63"/>
      <c r="M98" s="65"/>
      <c r="N98" s="65"/>
      <c r="O98" s="65"/>
    </row>
    <row r="99" spans="2:15" ht="12.75" customHeight="1" x14ac:dyDescent="0.2">
      <c r="B99" s="58"/>
      <c r="C99" s="59"/>
      <c r="D99" s="60"/>
      <c r="E99" s="60"/>
      <c r="F99" s="62"/>
      <c r="G99" s="62"/>
      <c r="H99" s="62"/>
      <c r="I99" s="62"/>
      <c r="J99" s="63"/>
      <c r="M99" s="65"/>
      <c r="N99" s="65"/>
      <c r="O99" s="65"/>
    </row>
    <row r="100" spans="2:15" ht="12.75" customHeight="1" x14ac:dyDescent="0.2">
      <c r="B100" s="81" t="s">
        <v>45</v>
      </c>
      <c r="C100" s="59"/>
      <c r="D100" s="60"/>
      <c r="E100" s="60"/>
      <c r="F100" s="62"/>
      <c r="G100" s="62"/>
      <c r="H100" s="62"/>
      <c r="I100" s="62"/>
      <c r="J100" s="63"/>
      <c r="M100" s="65"/>
      <c r="N100" s="65"/>
      <c r="O100" s="65"/>
    </row>
    <row r="101" spans="2:15" ht="12.75" customHeight="1" x14ac:dyDescent="0.2">
      <c r="B101" s="81" t="s">
        <v>46</v>
      </c>
      <c r="C101" s="59"/>
      <c r="D101" s="60"/>
      <c r="E101" s="60"/>
      <c r="F101" s="62"/>
      <c r="G101" s="62"/>
      <c r="H101" s="62"/>
      <c r="I101" s="62"/>
      <c r="J101" s="63"/>
      <c r="M101" s="65"/>
      <c r="N101" s="65"/>
      <c r="O101" s="65"/>
    </row>
    <row r="102" spans="2:15" ht="12.75" customHeight="1" x14ac:dyDescent="0.2">
      <c r="B102" s="81"/>
      <c r="C102" s="60" t="s">
        <v>47</v>
      </c>
      <c r="D102" s="59"/>
      <c r="E102" s="59"/>
      <c r="F102" s="62"/>
      <c r="G102" s="62"/>
      <c r="H102" s="62"/>
      <c r="I102" s="62"/>
      <c r="J102" s="63"/>
      <c r="M102" s="65"/>
      <c r="N102" s="65"/>
      <c r="O102" s="65"/>
    </row>
    <row r="103" spans="2:15" ht="12.75" customHeight="1" x14ac:dyDescent="0.2">
      <c r="B103" s="81"/>
      <c r="C103" s="60" t="s">
        <v>48</v>
      </c>
      <c r="D103" s="61"/>
      <c r="E103" s="61"/>
      <c r="F103" s="62"/>
      <c r="G103" s="62"/>
      <c r="H103" s="62"/>
      <c r="I103" s="62"/>
      <c r="J103" s="63"/>
      <c r="M103" s="65"/>
      <c r="N103" s="65"/>
      <c r="O103" s="65"/>
    </row>
    <row r="104" spans="2:15" ht="12.75" customHeight="1" x14ac:dyDescent="0.2">
      <c r="B104" s="81"/>
      <c r="C104" s="60" t="s">
        <v>49</v>
      </c>
      <c r="D104" s="59"/>
      <c r="E104" s="59"/>
      <c r="F104" s="62"/>
      <c r="G104" s="62"/>
      <c r="H104" s="62"/>
      <c r="I104" s="62"/>
      <c r="J104" s="63"/>
      <c r="M104" s="65"/>
      <c r="N104" s="65"/>
      <c r="O104" s="65"/>
    </row>
    <row r="105" spans="2:15" ht="12.75" customHeight="1" x14ac:dyDescent="0.2">
      <c r="B105" s="58"/>
      <c r="C105" s="60"/>
      <c r="D105" s="60"/>
      <c r="E105" s="60"/>
      <c r="F105" s="62"/>
      <c r="G105" s="62"/>
      <c r="H105" s="62"/>
      <c r="I105" s="62"/>
      <c r="J105" s="63"/>
      <c r="M105" s="65"/>
      <c r="N105" s="65"/>
      <c r="O105" s="65"/>
    </row>
    <row r="106" spans="2:15" ht="12.75" customHeight="1" x14ac:dyDescent="0.2">
      <c r="B106" s="58"/>
      <c r="C106" s="60"/>
      <c r="D106" s="60"/>
      <c r="E106" s="60"/>
      <c r="F106" s="62"/>
      <c r="G106" s="62"/>
      <c r="H106" s="62"/>
      <c r="I106" s="62"/>
      <c r="J106" s="63"/>
      <c r="M106" s="65"/>
      <c r="N106" s="65"/>
      <c r="O106" s="65"/>
    </row>
    <row r="107" spans="2:15" ht="12.75" customHeight="1" x14ac:dyDescent="0.2">
      <c r="B107" s="58"/>
      <c r="C107" s="60"/>
      <c r="D107" s="60"/>
      <c r="E107" s="60"/>
      <c r="F107" s="62"/>
      <c r="G107" s="62"/>
      <c r="H107" s="62"/>
      <c r="I107" s="62"/>
      <c r="J107" s="63"/>
      <c r="M107" s="65"/>
      <c r="N107" s="65"/>
      <c r="O107" s="65"/>
    </row>
    <row r="108" spans="2:15" ht="12.75" customHeight="1" x14ac:dyDescent="0.2">
      <c r="B108" s="58"/>
      <c r="C108" s="60"/>
      <c r="D108" s="60"/>
      <c r="E108" s="60"/>
      <c r="F108" s="62"/>
      <c r="G108" s="62"/>
      <c r="H108" s="62"/>
      <c r="I108" s="62"/>
      <c r="J108" s="63"/>
      <c r="M108" s="65"/>
      <c r="N108" s="65"/>
      <c r="O108" s="65"/>
    </row>
    <row r="109" spans="2:15" ht="12.75" customHeight="1" x14ac:dyDescent="0.2">
      <c r="B109" s="58"/>
      <c r="C109" s="60"/>
      <c r="D109" s="60"/>
      <c r="E109" s="60"/>
      <c r="F109" s="62"/>
      <c r="G109" s="62"/>
      <c r="H109" s="62"/>
      <c r="I109" s="62"/>
      <c r="J109" s="63"/>
      <c r="M109" s="65"/>
      <c r="N109" s="65"/>
      <c r="O109" s="65"/>
    </row>
    <row r="110" spans="2:15" ht="12.75" customHeight="1" x14ac:dyDescent="0.2">
      <c r="B110" s="58"/>
      <c r="C110" s="60"/>
      <c r="D110" s="60"/>
      <c r="E110" s="60"/>
      <c r="F110" s="62"/>
      <c r="G110" s="62"/>
      <c r="H110" s="62"/>
      <c r="I110" s="62"/>
      <c r="J110" s="63"/>
      <c r="M110" s="65"/>
      <c r="N110" s="65"/>
      <c r="O110" s="65"/>
    </row>
    <row r="111" spans="2:15" ht="12.75" customHeight="1" x14ac:dyDescent="0.2">
      <c r="B111" s="58"/>
      <c r="C111" s="60"/>
      <c r="D111" s="60"/>
      <c r="E111" s="60"/>
      <c r="F111" s="62"/>
      <c r="G111" s="62"/>
      <c r="H111" s="62"/>
      <c r="I111" s="62"/>
      <c r="J111" s="63"/>
      <c r="M111" s="65"/>
      <c r="N111" s="65"/>
      <c r="O111" s="65"/>
    </row>
    <row r="112" spans="2:15" ht="12.75" customHeight="1" x14ac:dyDescent="0.2">
      <c r="B112" s="58"/>
      <c r="C112" s="60"/>
      <c r="D112" s="60"/>
      <c r="E112" s="60"/>
      <c r="F112" s="62"/>
      <c r="G112" s="62"/>
      <c r="H112" s="62"/>
      <c r="I112" s="62"/>
      <c r="J112" s="63"/>
      <c r="M112" s="65"/>
      <c r="N112" s="65"/>
      <c r="O112" s="65"/>
    </row>
    <row r="113" spans="2:15" ht="12.75" customHeight="1" x14ac:dyDescent="0.2">
      <c r="B113" s="58"/>
      <c r="C113" s="60"/>
      <c r="D113" s="60"/>
      <c r="E113" s="60"/>
      <c r="F113" s="62"/>
      <c r="G113" s="62"/>
      <c r="H113" s="62"/>
      <c r="I113" s="62"/>
      <c r="J113" s="63"/>
      <c r="M113" s="65"/>
      <c r="N113" s="65"/>
      <c r="O113" s="65"/>
    </row>
    <row r="114" spans="2:15" ht="12.75" customHeight="1" x14ac:dyDescent="0.2">
      <c r="B114" s="58"/>
      <c r="C114" s="60"/>
      <c r="D114" s="60"/>
      <c r="E114" s="60"/>
      <c r="F114" s="62"/>
      <c r="G114" s="62"/>
      <c r="H114" s="62"/>
      <c r="I114" s="62"/>
      <c r="J114" s="63"/>
      <c r="M114" s="65"/>
      <c r="N114" s="65"/>
      <c r="O114" s="65"/>
    </row>
    <row r="115" spans="2:15" ht="12.75" customHeight="1" x14ac:dyDescent="0.2">
      <c r="B115" s="58"/>
      <c r="C115" s="60"/>
      <c r="D115" s="60"/>
      <c r="E115" s="60"/>
      <c r="F115" s="62"/>
      <c r="G115" s="62"/>
      <c r="H115" s="62"/>
      <c r="I115" s="62"/>
      <c r="J115" s="63"/>
      <c r="M115" s="65"/>
      <c r="N115" s="65"/>
      <c r="O115" s="65"/>
    </row>
    <row r="116" spans="2:15" ht="12.75" customHeight="1" x14ac:dyDescent="0.2">
      <c r="B116" s="58"/>
      <c r="C116" s="60"/>
      <c r="D116" s="60"/>
      <c r="E116" s="60"/>
      <c r="F116" s="62"/>
      <c r="G116" s="62"/>
      <c r="H116" s="62"/>
      <c r="I116" s="62"/>
      <c r="J116" s="63"/>
      <c r="M116" s="65"/>
      <c r="N116" s="65"/>
      <c r="O116" s="65"/>
    </row>
    <row r="117" spans="2:15" ht="12.75" customHeight="1" x14ac:dyDescent="0.2">
      <c r="B117" s="58"/>
      <c r="C117" s="60"/>
      <c r="D117" s="60"/>
      <c r="E117" s="60"/>
      <c r="F117" s="62"/>
      <c r="G117" s="62"/>
      <c r="H117" s="62"/>
      <c r="I117" s="62"/>
      <c r="J117" s="63"/>
      <c r="M117" s="65"/>
      <c r="N117" s="65"/>
      <c r="O117" s="65"/>
    </row>
    <row r="118" spans="2:15" ht="12.75" customHeight="1" x14ac:dyDescent="0.2">
      <c r="B118" s="58"/>
      <c r="C118" s="60"/>
      <c r="D118" s="60"/>
      <c r="E118" s="60"/>
      <c r="F118" s="62"/>
      <c r="G118" s="62"/>
      <c r="H118" s="62"/>
      <c r="I118" s="62"/>
      <c r="J118" s="63"/>
      <c r="M118" s="65"/>
      <c r="N118" s="65"/>
      <c r="O118" s="65"/>
    </row>
    <row r="119" spans="2:15" ht="12.75" customHeight="1" x14ac:dyDescent="0.2">
      <c r="B119" s="58"/>
      <c r="C119" s="60"/>
      <c r="D119" s="60"/>
      <c r="E119" s="60"/>
      <c r="F119" s="62"/>
      <c r="G119" s="62"/>
      <c r="H119" s="62"/>
      <c r="I119" s="62"/>
      <c r="J119" s="63"/>
      <c r="M119" s="65"/>
      <c r="N119" s="65"/>
      <c r="O119" s="65"/>
    </row>
    <row r="120" spans="2:15" ht="12.75" customHeight="1" x14ac:dyDescent="0.2">
      <c r="B120" s="58"/>
      <c r="C120" s="60"/>
      <c r="D120" s="60"/>
      <c r="E120" s="60"/>
      <c r="F120" s="62"/>
      <c r="G120" s="62"/>
      <c r="H120" s="62"/>
      <c r="I120" s="62"/>
      <c r="J120" s="63"/>
      <c r="M120" s="65"/>
      <c r="N120" s="65"/>
      <c r="O120" s="65"/>
    </row>
    <row r="121" spans="2:15" ht="12.75" customHeight="1" x14ac:dyDescent="0.2">
      <c r="B121" s="58"/>
      <c r="C121" s="60"/>
      <c r="D121" s="60"/>
      <c r="E121" s="60"/>
      <c r="F121" s="62"/>
      <c r="G121" s="62"/>
      <c r="H121" s="62"/>
      <c r="I121" s="62"/>
      <c r="J121" s="63"/>
      <c r="M121" s="65"/>
      <c r="N121" s="65"/>
      <c r="O121" s="65"/>
    </row>
    <row r="122" spans="2:15" ht="12.75" customHeight="1" x14ac:dyDescent="0.2">
      <c r="B122" s="68"/>
      <c r="C122" s="69"/>
      <c r="D122" s="70"/>
      <c r="E122" s="70"/>
      <c r="F122" s="71"/>
      <c r="G122" s="71"/>
      <c r="H122" s="71"/>
      <c r="I122" s="71"/>
      <c r="J122" s="75"/>
      <c r="M122" s="65"/>
      <c r="N122" s="65"/>
      <c r="O122" s="65"/>
    </row>
    <row r="123" spans="2:15" ht="12.75" customHeight="1" x14ac:dyDescent="0.2">
      <c r="H123" s="3"/>
      <c r="I123" s="3"/>
      <c r="M123" s="65"/>
      <c r="N123" s="65"/>
      <c r="O123" s="65"/>
    </row>
    <row r="124" spans="2:15" ht="12.75" customHeight="1" x14ac:dyDescent="0.2">
      <c r="M124" s="65"/>
      <c r="N124" s="65"/>
      <c r="O124" s="65"/>
    </row>
    <row r="126" spans="2:15" ht="12.6" customHeight="1" x14ac:dyDescent="0.2"/>
    <row r="131" ht="12.6" customHeight="1" x14ac:dyDescent="0.2"/>
    <row r="132" ht="12.75" customHeight="1" x14ac:dyDescent="0.2"/>
    <row r="136" ht="16.5" customHeight="1" x14ac:dyDescent="0.2"/>
    <row r="137" ht="16.5" customHeight="1" x14ac:dyDescent="0.2"/>
    <row r="138" ht="16.5" customHeight="1" x14ac:dyDescent="0.2"/>
  </sheetData>
  <autoFilter ref="A7:CQ73" xr:uid="{04E9BD05-C032-4046-BAAC-C569A5FE7ABE}"/>
  <mergeCells count="12">
    <mergeCell ref="B8:B9"/>
    <mergeCell ref="C8:C9"/>
    <mergeCell ref="D8:D9"/>
    <mergeCell ref="F8:F9"/>
    <mergeCell ref="E8:E9"/>
    <mergeCell ref="F5:G5"/>
    <mergeCell ref="H5:L5"/>
    <mergeCell ref="F6:G6"/>
    <mergeCell ref="H6:L6"/>
    <mergeCell ref="G8:G9"/>
    <mergeCell ref="H8:J8"/>
    <mergeCell ref="K8:L8"/>
  </mergeCells>
  <phoneticPr fontId="2"/>
  <pageMargins left="0.74" right="0.42" top="0.3" bottom="0.36" header="0.19" footer="0.16"/>
  <pageSetup paperSize="9" scale="48" fitToHeight="0" orientation="portrait" r:id="rId1"/>
  <headerFooter alignWithMargins="0">
    <oddFooter>&amp;C&amp;P/&amp;N</oddFooter>
  </headerFooter>
  <rowBreaks count="1" manualBreakCount="1">
    <brk id="2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9D390EAD-A697-4E62-A718-F4BB08C3C93C}">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評価項目一覧</vt:lpstr>
      <vt:lpstr>評価項目一覧!Print_Area</vt:lpstr>
      <vt:lpstr>評価項目一覧!Print_Titles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2025-09-26T01:24:26Z</dcterms:created>
  <dcterms:modified xsi:type="dcterms:W3CDTF">2026-10-16T01:54:20Z</dcterms:modified>
  <cp:category/>
  <cp:contentStatus/>
</cp:coreProperties>
</file>