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ipa-fs01\IPA\セキュリティセンター\30_セキュリティ技術評価部\35_評価制度グループ\★補助金事業\【R5補正】2023-2024\入札\システム開発(保守運用業務)\04_総務企画部長説明\企画部長説明資料確定→総合評価\"/>
    </mc:Choice>
  </mc:AlternateContent>
  <xr:revisionPtr revIDLastSave="0" documentId="13_ncr:1_{4B4CEB1A-666C-49B2-8E2D-2AE32FDB31BB}" xr6:coauthVersionLast="47" xr6:coauthVersionMax="47" xr10:uidLastSave="{00000000-0000-0000-0000-000000000000}"/>
  <bookViews>
    <workbookView xWindow="1905" yWindow="-19815" windowWidth="33645" windowHeight="16065" xr2:uid="{00000000-000D-0000-FFFF-FFFF00000000}"/>
  </bookViews>
  <sheets>
    <sheet name="評価項目一覧" sheetId="4" r:id="rId1"/>
  </sheets>
  <definedNames>
    <definedName name="_xlnm._FilterDatabase" localSheetId="0" hidden="1">評価項目一覧!$A$10:$DE$70</definedName>
    <definedName name="_xlnm.Print_Area" localSheetId="0">評価項目一覧!$A$1:$P$84</definedName>
    <definedName name="_xlnm.Print_Titles" localSheetId="0">評価項目一覧!$9:$10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2" i="4" l="1"/>
  <c r="M62" i="4" s="1"/>
  <c r="K61" i="4"/>
  <c r="L61" i="4" s="1"/>
  <c r="L60" i="4"/>
  <c r="K60" i="4"/>
  <c r="M60" i="4" s="1"/>
  <c r="K43" i="4"/>
  <c r="L43" i="4" s="1"/>
  <c r="K38" i="4"/>
  <c r="L38" i="4" s="1"/>
  <c r="L37" i="4"/>
  <c r="K37" i="4"/>
  <c r="M37" i="4" s="1"/>
  <c r="K36" i="4"/>
  <c r="L36" i="4" s="1"/>
  <c r="L62" i="4" l="1"/>
  <c r="M61" i="4"/>
  <c r="M43" i="4"/>
  <c r="M36" i="4"/>
  <c r="M38" i="4"/>
  <c r="K67" i="4"/>
  <c r="M67" i="4" s="1"/>
  <c r="K55" i="4"/>
  <c r="M55" i="4" s="1"/>
  <c r="K53" i="4"/>
  <c r="M53" i="4" s="1"/>
  <c r="K51" i="4"/>
  <c r="M51" i="4" s="1"/>
  <c r="K46" i="4"/>
  <c r="M46" i="4" s="1"/>
  <c r="K42" i="4"/>
  <c r="M42" i="4" s="1"/>
  <c r="K39" i="4"/>
  <c r="M39" i="4" s="1"/>
  <c r="K35" i="4"/>
  <c r="M35" i="4" s="1"/>
  <c r="K34" i="4"/>
  <c r="M34" i="4" s="1"/>
  <c r="K29" i="4"/>
  <c r="M29" i="4" s="1"/>
  <c r="K25" i="4"/>
  <c r="M25" i="4" s="1"/>
  <c r="K23" i="4"/>
  <c r="M23" i="4" s="1"/>
  <c r="K21" i="4"/>
  <c r="M21" i="4" s="1"/>
  <c r="K20" i="4"/>
  <c r="M20" i="4" s="1"/>
  <c r="L20" i="4" l="1"/>
  <c r="L21" i="4"/>
  <c r="L23" i="4"/>
  <c r="L25" i="4"/>
  <c r="L29" i="4"/>
  <c r="L34" i="4"/>
  <c r="L35" i="4"/>
  <c r="L39" i="4"/>
  <c r="L42" i="4"/>
  <c r="L46" i="4"/>
  <c r="L51" i="4"/>
  <c r="L53" i="4"/>
  <c r="L55" i="4"/>
  <c r="L67" i="4"/>
  <c r="K16" i="4"/>
  <c r="M16" i="4" l="1"/>
  <c r="L16" i="4"/>
</calcChain>
</file>

<file path=xl/sharedStrings.xml><?xml version="1.0" encoding="utf-8"?>
<sst xmlns="http://schemas.openxmlformats.org/spreadsheetml/2006/main" count="201" uniqueCount="161">
  <si>
    <t>大項目</t>
    <rPh sb="0" eb="3">
      <t>ダイコウモク</t>
    </rPh>
    <phoneticPr fontId="3"/>
  </si>
  <si>
    <t>中項目</t>
    <rPh sb="0" eb="3">
      <t>チュウコウモク</t>
    </rPh>
    <phoneticPr fontId="3"/>
  </si>
  <si>
    <t>小項目</t>
    <rPh sb="0" eb="3">
      <t>ショウコウモク</t>
    </rPh>
    <phoneticPr fontId="3"/>
  </si>
  <si>
    <t>1.1.1</t>
    <phoneticPr fontId="3"/>
  </si>
  <si>
    <t>必須</t>
    <rPh sb="0" eb="2">
      <t>ヒッス</t>
    </rPh>
    <phoneticPr fontId="3"/>
  </si>
  <si>
    <t>必須</t>
    <phoneticPr fontId="3"/>
  </si>
  <si>
    <t>2.1.1</t>
    <phoneticPr fontId="3"/>
  </si>
  <si>
    <t>評価項目</t>
    <rPh sb="0" eb="4">
      <t>ヒョウカコウモク</t>
    </rPh>
    <phoneticPr fontId="3"/>
  </si>
  <si>
    <t>遵守</t>
    <rPh sb="0" eb="2">
      <t>ジュンシュ</t>
    </rPh>
    <phoneticPr fontId="3"/>
  </si>
  <si>
    <t>必須＝必須要件事項</t>
    <rPh sb="0" eb="2">
      <t>ヒッス</t>
    </rPh>
    <rPh sb="3" eb="5">
      <t>ヒッス</t>
    </rPh>
    <rPh sb="5" eb="7">
      <t>ヨウケン</t>
    </rPh>
    <rPh sb="7" eb="9">
      <t>ジコウ</t>
    </rPh>
    <phoneticPr fontId="3"/>
  </si>
  <si>
    <t>加点＝提案要求事項（任意）</t>
    <rPh sb="0" eb="2">
      <t>カテン</t>
    </rPh>
    <phoneticPr fontId="3"/>
  </si>
  <si>
    <t>提案者　：　</t>
    <rPh sb="0" eb="3">
      <t>テイアンシャ</t>
    </rPh>
    <phoneticPr fontId="3"/>
  </si>
  <si>
    <t>評価区分</t>
    <rPh sb="0" eb="2">
      <t>ヒョウカ</t>
    </rPh>
    <rPh sb="2" eb="4">
      <t>クブン</t>
    </rPh>
    <phoneticPr fontId="3"/>
  </si>
  <si>
    <t>配点</t>
    <rPh sb="0" eb="2">
      <t>ハイテン</t>
    </rPh>
    <phoneticPr fontId="3"/>
  </si>
  <si>
    <t>入札者記入欄</t>
    <rPh sb="0" eb="2">
      <t>ニュウサツ</t>
    </rPh>
    <rPh sb="2" eb="3">
      <t>シャ</t>
    </rPh>
    <rPh sb="3" eb="5">
      <t>キニュウ</t>
    </rPh>
    <rPh sb="5" eb="6">
      <t>ラン</t>
    </rPh>
    <phoneticPr fontId="3"/>
  </si>
  <si>
    <t>加点部分の配点基準</t>
    <rPh sb="0" eb="2">
      <t>カテン</t>
    </rPh>
    <rPh sb="2" eb="4">
      <t>ブブン</t>
    </rPh>
    <rPh sb="5" eb="7">
      <t>ハイテン</t>
    </rPh>
    <rPh sb="7" eb="9">
      <t>キジュン</t>
    </rPh>
    <phoneticPr fontId="3"/>
  </si>
  <si>
    <t>審査員記入欄</t>
    <rPh sb="0" eb="2">
      <t>シンサ</t>
    </rPh>
    <rPh sb="2" eb="3">
      <t>イン</t>
    </rPh>
    <rPh sb="3" eb="5">
      <t>キニュウ</t>
    </rPh>
    <rPh sb="5" eb="6">
      <t>ラン</t>
    </rPh>
    <phoneticPr fontId="3"/>
  </si>
  <si>
    <t>遵守事項
/必須要件
（○）</t>
    <rPh sb="0" eb="2">
      <t>ジュンシュ</t>
    </rPh>
    <rPh sb="2" eb="4">
      <t>ジコウ</t>
    </rPh>
    <rPh sb="6" eb="8">
      <t>ヒッス</t>
    </rPh>
    <rPh sb="8" eb="10">
      <t>ヨウケン</t>
    </rPh>
    <phoneticPr fontId="3"/>
  </si>
  <si>
    <t>提案書
該当ページ</t>
    <rPh sb="0" eb="3">
      <t>テイアンショ</t>
    </rPh>
    <rPh sb="4" eb="6">
      <t>ガイトウ</t>
    </rPh>
    <phoneticPr fontId="3"/>
  </si>
  <si>
    <t>提案書
該当項番</t>
    <rPh sb="0" eb="3">
      <t>テイアンショ</t>
    </rPh>
    <rPh sb="4" eb="6">
      <t>ガイトウ</t>
    </rPh>
    <rPh sb="6" eb="7">
      <t>コウ</t>
    </rPh>
    <rPh sb="7" eb="8">
      <t>バン</t>
    </rPh>
    <phoneticPr fontId="3"/>
  </si>
  <si>
    <t>審査欄</t>
    <rPh sb="0" eb="2">
      <t>シンサ</t>
    </rPh>
    <rPh sb="2" eb="3">
      <t>ラン</t>
    </rPh>
    <phoneticPr fontId="3"/>
  </si>
  <si>
    <t>コメント欄</t>
    <rPh sb="4" eb="5">
      <t>ラン</t>
    </rPh>
    <phoneticPr fontId="3"/>
  </si>
  <si>
    <t>-</t>
    <phoneticPr fontId="3"/>
  </si>
  <si>
    <t>1.2.1</t>
    <phoneticPr fontId="3"/>
  </si>
  <si>
    <t>加点</t>
    <rPh sb="0" eb="2">
      <t>カテン</t>
    </rPh>
    <phoneticPr fontId="3"/>
  </si>
  <si>
    <r>
      <t>1.</t>
    </r>
    <r>
      <rPr>
        <sz val="11"/>
        <rFont val="ＭＳ Ｐゴシック"/>
        <family val="3"/>
        <charset val="128"/>
      </rPr>
      <t>4.1</t>
    </r>
    <phoneticPr fontId="3"/>
  </si>
  <si>
    <t>4.1.1</t>
    <phoneticPr fontId="3"/>
  </si>
  <si>
    <t>配点構成</t>
    <rPh sb="0" eb="2">
      <t>ハイテン</t>
    </rPh>
    <rPh sb="2" eb="4">
      <t>コウセイ</t>
    </rPh>
    <phoneticPr fontId="3"/>
  </si>
  <si>
    <t>基礎点：　</t>
    <phoneticPr fontId="3"/>
  </si>
  <si>
    <t>加点　：　</t>
    <phoneticPr fontId="3"/>
  </si>
  <si>
    <t>内訳：　各項目について、配点に示す点数を最高点として、「0～満点」の範囲で加算する。</t>
    <rPh sb="4" eb="7">
      <t>カクコウモク</t>
    </rPh>
    <rPh sb="12" eb="14">
      <t>ハイテン</t>
    </rPh>
    <rPh sb="15" eb="16">
      <t>シメ</t>
    </rPh>
    <rPh sb="17" eb="19">
      <t>テンスウ</t>
    </rPh>
    <rPh sb="20" eb="23">
      <t>サイコウテン</t>
    </rPh>
    <rPh sb="30" eb="32">
      <t>マンテン</t>
    </rPh>
    <rPh sb="34" eb="36">
      <t>ハンイ</t>
    </rPh>
    <rPh sb="37" eb="39">
      <t>カサン</t>
    </rPh>
    <phoneticPr fontId="3"/>
  </si>
  <si>
    <t>合計点：　</t>
    <phoneticPr fontId="3"/>
  </si>
  <si>
    <t>項目別得点</t>
  </si>
  <si>
    <t>認定等の区分</t>
    <phoneticPr fontId="3"/>
  </si>
  <si>
    <t>若者雇用促進法に基づく認定（ユースエール認定企業）</t>
    <phoneticPr fontId="3"/>
  </si>
  <si>
    <t>プラチナえるぼし</t>
    <phoneticPr fontId="3"/>
  </si>
  <si>
    <t>女性活躍推進法に基づく認定（えるぼし認定企業・プラチナえるぼし認定企業）</t>
    <phoneticPr fontId="3"/>
  </si>
  <si>
    <t>・企業として、以下のいずれかに該当するワーク・ライフ・バランスの取組を推進しているか。 
①女性の職業生活における活躍の推進に関する法律（女性活躍推進法）に基づく認定（えるぼし認定企業・プラチナえるぼし認定企業） 
②次世代育成支援対策推進法（次世代法）に基づく認定（くるみん認定企業・トライくるみん認定企業・プラチナくるみん認定企業） 
③青少年の雇用の促進等に関する法律（若者雇用促進法）に基づく認定（ユースエール認定企業）</t>
    <phoneticPr fontId="3"/>
  </si>
  <si>
    <t>プラチナくるみん</t>
    <phoneticPr fontId="3"/>
  </si>
  <si>
    <t>くるみん（令和4年4月1日以降の基準）</t>
    <phoneticPr fontId="3"/>
  </si>
  <si>
    <t>くるみん（平成29年4月1日～令和4年3月31日までの基準）</t>
    <phoneticPr fontId="3"/>
  </si>
  <si>
    <t>トライくるみん</t>
    <phoneticPr fontId="3"/>
  </si>
  <si>
    <t>くるみん（平成29年3月31日までの基準）</t>
    <phoneticPr fontId="3"/>
  </si>
  <si>
    <t>えるぼし3段階目</t>
    <phoneticPr fontId="3"/>
  </si>
  <si>
    <t>えるぼし2段階目</t>
    <phoneticPr fontId="3"/>
  </si>
  <si>
    <t>えるぼし1段階目</t>
    <phoneticPr fontId="3"/>
  </si>
  <si>
    <t>次世代法に基づく認定（くるみん認定企業・トライくるみん認定企業・プラチナくるみん認定企業）</t>
    <phoneticPr fontId="3"/>
  </si>
  <si>
    <t>行動計画策定</t>
    <rPh sb="4" eb="6">
      <t>サクテイ</t>
    </rPh>
    <phoneticPr fontId="3"/>
  </si>
  <si>
    <t>4．ワーク・ライフ・バランス等の推進に関する指標</t>
    <rPh sb="14" eb="15">
      <t>トウ</t>
    </rPh>
    <rPh sb="16" eb="18">
      <t>スイシン</t>
    </rPh>
    <rPh sb="19" eb="20">
      <t>カン</t>
    </rPh>
    <rPh sb="22" eb="24">
      <t>シヒョウ</t>
    </rPh>
    <phoneticPr fontId="3"/>
  </si>
  <si>
    <t>4.1　ワーク・ライフ・バランス等の推進に関する指標</t>
    <rPh sb="16" eb="17">
      <t>トウ</t>
    </rPh>
    <rPh sb="18" eb="20">
      <t>スイシン</t>
    </rPh>
    <rPh sb="21" eb="22">
      <t>カン</t>
    </rPh>
    <rPh sb="24" eb="26">
      <t>シヒョウ</t>
    </rPh>
    <phoneticPr fontId="3"/>
  </si>
  <si>
    <t>企業として、以下のいずれかに該当するワーク・ライフ・バランスの取組を推進しているか。
①女性の職業生活における活躍の推進に関する法律（女性活躍推進法）に基づく認定（えるぼし認定企業・プラチナえるぼし認定企業）
②次世代育成支援対策推進法（次世代法）に基づく認定（くるみん認定企業・トライくるみん認定企業・プラチナくるみん認定企業）
③青少年の雇用の促進等に関する法律（若者雇用促進法）に基づく認定（ユースエール認定企業）</t>
    <phoneticPr fontId="15"/>
  </si>
  <si>
    <t>仕様書の業務内容について、全て記載されているか。</t>
    <phoneticPr fontId="3"/>
  </si>
  <si>
    <t>必須</t>
    <rPh sb="0" eb="2">
      <t>ヒッス</t>
    </rPh>
    <phoneticPr fontId="15"/>
  </si>
  <si>
    <t>加点</t>
    <rPh sb="0" eb="2">
      <t>カテン</t>
    </rPh>
    <phoneticPr fontId="15"/>
  </si>
  <si>
    <t>仕様書に記載するクラウドサービスの保守業務に関して、利用料を含むこと、利用継続手続を請負者が行うことが示されているか。</t>
    <rPh sb="4" eb="6">
      <t>キサイ</t>
    </rPh>
    <rPh sb="17" eb="19">
      <t>ホシュ</t>
    </rPh>
    <rPh sb="19" eb="21">
      <t>ギョウム</t>
    </rPh>
    <rPh sb="22" eb="23">
      <t>カン</t>
    </rPh>
    <rPh sb="26" eb="29">
      <t>リヨウリョウ</t>
    </rPh>
    <rPh sb="30" eb="31">
      <t>フク</t>
    </rPh>
    <rPh sb="35" eb="37">
      <t>リヨウ</t>
    </rPh>
    <rPh sb="37" eb="39">
      <t>ケイゾク</t>
    </rPh>
    <rPh sb="39" eb="41">
      <t>テツヅキ</t>
    </rPh>
    <rPh sb="42" eb="44">
      <t>ウケオイ</t>
    </rPh>
    <rPh sb="44" eb="45">
      <t>シャ</t>
    </rPh>
    <rPh sb="46" eb="47">
      <t>オコナ</t>
    </rPh>
    <rPh sb="51" eb="52">
      <t>シメ</t>
    </rPh>
    <phoneticPr fontId="15"/>
  </si>
  <si>
    <t>最新の「政府機関等のサイバーセキュリティ対策のための統一基準群」に準拠したセキュリティ対策を講じることが記載されているか。</t>
    <rPh sb="52" eb="54">
      <t>キサイ</t>
    </rPh>
    <phoneticPr fontId="3"/>
  </si>
  <si>
    <t>プロジェクトマネージャーとして、情報処理の促進に関する法律に基づき実施される情報処理技術者試験の以下の何れかの区分に合格し、3年以上の実務経験を有している者が配置されていること。
・プロジェクトマネージャ試験
・ITストラテジスト試験
・システムアーキテクト試験
或いは、上記と同等以上の資格、若しくは同等以上と認められる実績を有する者が配置されていること。</t>
    <phoneticPr fontId="15"/>
  </si>
  <si>
    <t>セキュリティ管理者として、情報セキュリティに関する知識及び技能を有する者が配置されていること。</t>
    <phoneticPr fontId="15"/>
  </si>
  <si>
    <t>セキュリティ管理者として、情報処理安全確保支援士の資格を有する者が配置されているか。</t>
    <phoneticPr fontId="15"/>
  </si>
  <si>
    <t>プロジェクトメンバーの主担当作業、所有資格、保有スキル、関与度合い等を記載したプロジェクト体制図が示されているか。</t>
    <phoneticPr fontId="15"/>
  </si>
  <si>
    <t>仕様書に記載する「障害対応と環境メンテナンス」について記載されているか。</t>
    <rPh sb="0" eb="3">
      <t>シヨウショ</t>
    </rPh>
    <rPh sb="4" eb="6">
      <t>キサイ</t>
    </rPh>
    <rPh sb="27" eb="29">
      <t>キサイ</t>
    </rPh>
    <phoneticPr fontId="15"/>
  </si>
  <si>
    <t>仕様書に記載する「バックアップ・リカバリ」について記載されているか。</t>
  </si>
  <si>
    <t>仕様書に記載する「教育・研修」について記載されているか。</t>
  </si>
  <si>
    <t>仕様書に記載する「操作マニュアルのメンテナンス」について記載されているか。</t>
    <phoneticPr fontId="15"/>
  </si>
  <si>
    <t>1.5.1</t>
    <phoneticPr fontId="3"/>
  </si>
  <si>
    <t>仕様書に記載する保守業務要件（問い合わせ対応、保守対応）について、対応体制や実施方法を具体的に示しているか。</t>
    <rPh sb="0" eb="3">
      <t>シヨウショ</t>
    </rPh>
    <rPh sb="4" eb="6">
      <t>キサイ</t>
    </rPh>
    <rPh sb="8" eb="10">
      <t>ホシュ</t>
    </rPh>
    <rPh sb="10" eb="12">
      <t>ギョウム</t>
    </rPh>
    <rPh sb="12" eb="14">
      <t>ヨウケン</t>
    </rPh>
    <rPh sb="15" eb="16">
      <t>ト</t>
    </rPh>
    <rPh sb="17" eb="18">
      <t>ア</t>
    </rPh>
    <rPh sb="20" eb="22">
      <t>タイオウ</t>
    </rPh>
    <rPh sb="23" eb="25">
      <t>ホシュ</t>
    </rPh>
    <rPh sb="25" eb="27">
      <t>タイオウ</t>
    </rPh>
    <rPh sb="43" eb="45">
      <t>タイオウ</t>
    </rPh>
    <rPh sb="45" eb="47">
      <t>タイセイ</t>
    </rPh>
    <rPh sb="48" eb="50">
      <t>ジッシ</t>
    </rPh>
    <rPh sb="50" eb="52">
      <t>ホウホウグタイテキシメ</t>
    </rPh>
    <phoneticPr fontId="3"/>
  </si>
  <si>
    <t>仕様書に記載する保守業務に関して、実績に基づき円滑に実施されることが説明されているか。</t>
    <rPh sb="8" eb="10">
      <t>ホシュ</t>
    </rPh>
    <rPh sb="10" eb="12">
      <t>ギョウム</t>
    </rPh>
    <phoneticPr fontId="15"/>
  </si>
  <si>
    <t>「作業結果報告書」の記載方法について、ひな形を提示した上で具体的に説明されているか。</t>
    <rPh sb="7" eb="8">
      <t>ショ</t>
    </rPh>
    <rPh sb="10" eb="12">
      <t>キサイ</t>
    </rPh>
    <rPh sb="12" eb="14">
      <t>ホウホウ</t>
    </rPh>
    <rPh sb="21" eb="22">
      <t>ガタ</t>
    </rPh>
    <rPh sb="23" eb="25">
      <t>テイジ</t>
    </rPh>
    <rPh sb="27" eb="28">
      <t>ウエ</t>
    </rPh>
    <rPh sb="29" eb="32">
      <t>グタイテキ</t>
    </rPh>
    <rPh sb="33" eb="35">
      <t>セツメイ</t>
    </rPh>
    <phoneticPr fontId="15"/>
  </si>
  <si>
    <t>組織またはプロジェクトメンバーは、WEBシステムの保守経験を有するメンバーを2名以上含むことが記載されているか。</t>
    <phoneticPr fontId="15"/>
  </si>
  <si>
    <t>政府機関向けWebシステム、または大規模ユーザ向けWebシステムの保守経験（セキュリティ要件の高いシステム、高負荷・高可用性への対応経験があれば尚可）を有することが説明されているか。</t>
    <phoneticPr fontId="15"/>
  </si>
  <si>
    <t>仕様書に記載するAWSの資格を有する要員がプロジェクト体制に含まれているか。</t>
    <rPh sb="0" eb="3">
      <t>シヨウショ</t>
    </rPh>
    <rPh sb="4" eb="6">
      <t>キサイ</t>
    </rPh>
    <rPh sb="15" eb="16">
      <t>ユウ</t>
    </rPh>
    <rPh sb="18" eb="20">
      <t>ヨウイン</t>
    </rPh>
    <phoneticPr fontId="15"/>
  </si>
  <si>
    <t>利用するクラウドサービスの設定、カスタマイズについて、十分な知識や経験を有する要員がプロジェクト体制に含まれているか。</t>
    <phoneticPr fontId="15"/>
  </si>
  <si>
    <t>3.1  業務従事者の経験・能力</t>
    <rPh sb="5" eb="7">
      <t>ギョウム</t>
    </rPh>
    <rPh sb="7" eb="10">
      <t>ジュウジシャ</t>
    </rPh>
    <rPh sb="11" eb="13">
      <t>ケイケン</t>
    </rPh>
    <rPh sb="14" eb="16">
      <t>ノウリョク</t>
    </rPh>
    <phoneticPr fontId="3"/>
  </si>
  <si>
    <t>一覧作成　：　独立行政法人情報処理推進機構</t>
    <rPh sb="0" eb="4">
      <t>イチランサクセイ</t>
    </rPh>
    <rPh sb="7" eb="13">
      <t>ドクリツギョウセイホウジン</t>
    </rPh>
    <rPh sb="13" eb="21">
      <t>ジョウホウショリスイシンキコウ</t>
    </rPh>
    <phoneticPr fontId="3"/>
  </si>
  <si>
    <t>Ⅴ．評価項目一覧</t>
    <rPh sb="2" eb="8">
      <t>ヒョウカコウモクイチラン</t>
    </rPh>
    <phoneticPr fontId="3"/>
  </si>
  <si>
    <t>入札件名：「セキュリティ要件適合評価及びラベリング制度におけるWebシステムの保守業務」</t>
    <rPh sb="0" eb="4">
      <t>ニュウサツケンメイ</t>
    </rPh>
    <phoneticPr fontId="3"/>
  </si>
  <si>
    <t>3．業務従事者の経験・能力</t>
    <phoneticPr fontId="15"/>
  </si>
  <si>
    <t>1．保守業務の実施方針等</t>
    <phoneticPr fontId="3"/>
  </si>
  <si>
    <t>3.1.1</t>
    <phoneticPr fontId="15"/>
  </si>
  <si>
    <t>3.1.2</t>
    <phoneticPr fontId="15"/>
  </si>
  <si>
    <t>3.1.3</t>
    <phoneticPr fontId="15"/>
  </si>
  <si>
    <t>1.5.2</t>
    <phoneticPr fontId="3"/>
  </si>
  <si>
    <t>仕様書に記載する「保守期間における役割分担」について記載されているか。</t>
    <phoneticPr fontId="15"/>
  </si>
  <si>
    <t>1.3.1</t>
    <phoneticPr fontId="3"/>
  </si>
  <si>
    <t>1.3.2</t>
    <phoneticPr fontId="15"/>
  </si>
  <si>
    <t>1.2.2</t>
    <phoneticPr fontId="15"/>
  </si>
  <si>
    <t>仕様書に記載する「IPAからの問合せ対応」について記載されているか。</t>
    <phoneticPr fontId="15"/>
  </si>
  <si>
    <t>「IPAからの問合せ対応」について、緊急性の高い案件が生じた場合の問合せ対応の体制、対応方法等について具体的に説明されているか。</t>
    <rPh sb="27" eb="28">
      <t>ショウ</t>
    </rPh>
    <rPh sb="30" eb="32">
      <t>バアイ</t>
    </rPh>
    <rPh sb="33" eb="35">
      <t>トイアワ</t>
    </rPh>
    <rPh sb="36" eb="38">
      <t>タイオウ</t>
    </rPh>
    <rPh sb="39" eb="41">
      <t>タイセイ</t>
    </rPh>
    <rPh sb="42" eb="44">
      <t>タイオウ</t>
    </rPh>
    <rPh sb="44" eb="46">
      <t>ホウホウ</t>
    </rPh>
    <rPh sb="46" eb="47">
      <t>トウ</t>
    </rPh>
    <rPh sb="51" eb="54">
      <t>グタイテキ</t>
    </rPh>
    <rPh sb="55" eb="57">
      <t>セツメイ</t>
    </rPh>
    <phoneticPr fontId="15"/>
  </si>
  <si>
    <t>「操作マニュアルのメンテナンス」について、改版が発生する場合のプロセス、方法等が具体的に説明されているか。</t>
    <rPh sb="21" eb="23">
      <t>カイハン</t>
    </rPh>
    <rPh sb="24" eb="26">
      <t>ハッセイ</t>
    </rPh>
    <rPh sb="28" eb="30">
      <t>バアイ</t>
    </rPh>
    <rPh sb="36" eb="38">
      <t>ホウホウ</t>
    </rPh>
    <rPh sb="38" eb="39">
      <t>トウ</t>
    </rPh>
    <rPh sb="40" eb="43">
      <t>グタイテキ</t>
    </rPh>
    <rPh sb="44" eb="46">
      <t>セツメイ</t>
    </rPh>
    <phoneticPr fontId="15"/>
  </si>
  <si>
    <t>仕様書に記載する「システム監視と障害、セキュリティインシデントの報告」について記載されているか。</t>
    <phoneticPr fontId="15"/>
  </si>
  <si>
    <t>「障害対応と環境メンテナンス」について、システムの停止を伴うメンテナンスを実施する場合において、利用者への影響を最小限にとどめるためのメンテナンス方法が具体的に説明されているか。</t>
    <rPh sb="48" eb="51">
      <t>リヨウシャ</t>
    </rPh>
    <rPh sb="53" eb="55">
      <t>エイキョウ</t>
    </rPh>
    <rPh sb="56" eb="59">
      <t>サイショウゲン</t>
    </rPh>
    <rPh sb="73" eb="75">
      <t>ホウホウ</t>
    </rPh>
    <rPh sb="76" eb="79">
      <t>グタイテキ</t>
    </rPh>
    <rPh sb="80" eb="82">
      <t>セツメイ</t>
    </rPh>
    <phoneticPr fontId="15"/>
  </si>
  <si>
    <t>仕様書に記載する「保守終了時の引継ぎ条件」について記載されているか。</t>
    <rPh sb="9" eb="11">
      <t>ホシュ</t>
    </rPh>
    <phoneticPr fontId="15"/>
  </si>
  <si>
    <t>保守終了時の引継ぎについて、円滑な引継ぎを行うための計画等が具体的に説明されているか。</t>
    <rPh sb="14" eb="16">
      <t>エンカツ</t>
    </rPh>
    <rPh sb="17" eb="19">
      <t>ヒキツ</t>
    </rPh>
    <rPh sb="21" eb="22">
      <t>オコナ</t>
    </rPh>
    <rPh sb="26" eb="28">
      <t>ケイカク</t>
    </rPh>
    <rPh sb="28" eb="29">
      <t>トウ</t>
    </rPh>
    <rPh sb="30" eb="33">
      <t>グタイテキ</t>
    </rPh>
    <rPh sb="34" eb="36">
      <t>セツメイ</t>
    </rPh>
    <phoneticPr fontId="15"/>
  </si>
  <si>
    <t>1.6.1</t>
    <phoneticPr fontId="15"/>
  </si>
  <si>
    <t>1.6.2</t>
    <phoneticPr fontId="15"/>
  </si>
  <si>
    <t>「システム監視と障害、セキュリティインシデントの報告」について、アプリケーション障害やシステムダウン、セキュリティインシデント等の監視体制、緊急度の判断基準等が具体的に説明されているか。また、障害発生の予防策について記載されているか。</t>
    <rPh sb="40" eb="42">
      <t>ショウガイ</t>
    </rPh>
    <rPh sb="63" eb="64">
      <t>トウ</t>
    </rPh>
    <rPh sb="65" eb="67">
      <t>カンシ</t>
    </rPh>
    <rPh sb="67" eb="69">
      <t>タイセイ</t>
    </rPh>
    <rPh sb="70" eb="73">
      <t>キンキュウド</t>
    </rPh>
    <rPh sb="74" eb="76">
      <t>ハンダン</t>
    </rPh>
    <rPh sb="76" eb="78">
      <t>キジュン</t>
    </rPh>
    <rPh sb="78" eb="79">
      <t>トウ</t>
    </rPh>
    <rPh sb="80" eb="83">
      <t>グタイテキ</t>
    </rPh>
    <rPh sb="84" eb="86">
      <t>セツメイ</t>
    </rPh>
    <rPh sb="96" eb="98">
      <t>ショウガイ</t>
    </rPh>
    <rPh sb="98" eb="100">
      <t>ハッセイ</t>
    </rPh>
    <rPh sb="101" eb="103">
      <t>ヨボウ</t>
    </rPh>
    <rPh sb="103" eb="104">
      <t>サク</t>
    </rPh>
    <rPh sb="108" eb="110">
      <t>キサイ</t>
    </rPh>
    <phoneticPr fontId="15"/>
  </si>
  <si>
    <t>「障害対応と環境メンテナンス」について、体制、頻度、影響確認の方法が具体的に説明されているか。</t>
    <rPh sb="20" eb="22">
      <t>タイセイ</t>
    </rPh>
    <rPh sb="23" eb="25">
      <t>ヒンド</t>
    </rPh>
    <rPh sb="26" eb="28">
      <t>エイキョウ</t>
    </rPh>
    <rPh sb="28" eb="30">
      <t>カクニン</t>
    </rPh>
    <rPh sb="31" eb="33">
      <t>ホウホウ</t>
    </rPh>
    <rPh sb="34" eb="37">
      <t>グタイテキ</t>
    </rPh>
    <rPh sb="38" eb="40">
      <t>セツメイ</t>
    </rPh>
    <phoneticPr fontId="15"/>
  </si>
  <si>
    <t>仕様書に記載する「アクセス制御」について、請負者の作業用IDの悪用に対する対策、不正認証の試みや不正アクセスを認知する方法、認知した場合に講じる対策が具体的に説明されているか。</t>
    <rPh sb="0" eb="3">
      <t>シヨウショ</t>
    </rPh>
    <rPh sb="4" eb="6">
      <t>キサイ</t>
    </rPh>
    <rPh sb="13" eb="15">
      <t>セイギョ</t>
    </rPh>
    <rPh sb="21" eb="23">
      <t>ウケオイ</t>
    </rPh>
    <rPh sb="23" eb="24">
      <t>シャ</t>
    </rPh>
    <rPh sb="25" eb="28">
      <t>サギョウヨウ</t>
    </rPh>
    <rPh sb="31" eb="33">
      <t>アクヨウ</t>
    </rPh>
    <rPh sb="34" eb="35">
      <t>タイ</t>
    </rPh>
    <rPh sb="37" eb="39">
      <t>タイサク</t>
    </rPh>
    <rPh sb="40" eb="42">
      <t>フセイ</t>
    </rPh>
    <rPh sb="42" eb="44">
      <t>ニンショウ</t>
    </rPh>
    <rPh sb="45" eb="46">
      <t>ココロ</t>
    </rPh>
    <rPh sb="48" eb="50">
      <t>フセイ</t>
    </rPh>
    <rPh sb="55" eb="57">
      <t>ニンチ</t>
    </rPh>
    <rPh sb="59" eb="61">
      <t>ホウホウ</t>
    </rPh>
    <rPh sb="62" eb="64">
      <t>ニンチ</t>
    </rPh>
    <rPh sb="66" eb="68">
      <t>バアイ</t>
    </rPh>
    <rPh sb="69" eb="70">
      <t>コウ</t>
    </rPh>
    <rPh sb="72" eb="74">
      <t>タイサク</t>
    </rPh>
    <rPh sb="75" eb="78">
      <t>グタイテキ</t>
    </rPh>
    <rPh sb="79" eb="81">
      <t>セツメイ</t>
    </rPh>
    <phoneticPr fontId="15"/>
  </si>
  <si>
    <t>プロジェクトメンバーや担当作業に変更が生じる場合、その旨をIPAに報告することについて記載されているか。</t>
    <rPh sb="27" eb="28">
      <t>ムネ</t>
    </rPh>
    <rPh sb="43" eb="45">
      <t>キサイ</t>
    </rPh>
    <phoneticPr fontId="15"/>
  </si>
  <si>
    <t>1.3.3</t>
  </si>
  <si>
    <t>1.3.4</t>
  </si>
  <si>
    <t>1.3.5</t>
  </si>
  <si>
    <t>1.3.6</t>
  </si>
  <si>
    <t>1.3.7</t>
  </si>
  <si>
    <t>1.3.8</t>
  </si>
  <si>
    <t>1.3.9</t>
  </si>
  <si>
    <t>1.3.10</t>
  </si>
  <si>
    <t>1.3.11</t>
  </si>
  <si>
    <t>1.3.12</t>
  </si>
  <si>
    <t>1.3.13</t>
    <phoneticPr fontId="15"/>
  </si>
  <si>
    <r>
      <t>1.</t>
    </r>
    <r>
      <rPr>
        <sz val="11"/>
        <rFont val="ＭＳ Ｐゴシック"/>
        <family val="3"/>
        <charset val="128"/>
      </rPr>
      <t>4.2</t>
    </r>
    <r>
      <rPr>
        <sz val="11"/>
        <color theme="1"/>
        <rFont val="ＭＳ Ｐゴシック"/>
        <family val="2"/>
        <charset val="128"/>
        <scheme val="minor"/>
      </rPr>
      <t/>
    </r>
  </si>
  <si>
    <r>
      <t>1.</t>
    </r>
    <r>
      <rPr>
        <sz val="11"/>
        <rFont val="ＭＳ Ｐゴシック"/>
        <family val="3"/>
        <charset val="128"/>
      </rPr>
      <t>4.3</t>
    </r>
    <r>
      <rPr>
        <sz val="11"/>
        <color theme="1"/>
        <rFont val="ＭＳ Ｐゴシック"/>
        <family val="2"/>
        <charset val="128"/>
        <scheme val="minor"/>
      </rPr>
      <t/>
    </r>
  </si>
  <si>
    <r>
      <t>1.</t>
    </r>
    <r>
      <rPr>
        <sz val="11"/>
        <rFont val="ＭＳ Ｐゴシック"/>
        <family val="3"/>
        <charset val="128"/>
      </rPr>
      <t>4.4</t>
    </r>
    <r>
      <rPr>
        <sz val="11"/>
        <color theme="1"/>
        <rFont val="ＭＳ Ｐゴシック"/>
        <family val="2"/>
        <charset val="128"/>
        <scheme val="minor"/>
      </rPr>
      <t/>
    </r>
  </si>
  <si>
    <t>1.1  保守業務の理解</t>
    <rPh sb="10" eb="12">
      <t>リカイ</t>
    </rPh>
    <phoneticPr fontId="15"/>
  </si>
  <si>
    <t>1.2　保守業務の方法</t>
    <phoneticPr fontId="3"/>
  </si>
  <si>
    <t>1.3　調達要件・保守要件への対応</t>
    <rPh sb="4" eb="6">
      <t>チョウタツ</t>
    </rPh>
    <rPh sb="6" eb="8">
      <t>ヨウケン</t>
    </rPh>
    <rPh sb="9" eb="11">
      <t>ホシュ</t>
    </rPh>
    <rPh sb="11" eb="13">
      <t>ヨウケン</t>
    </rPh>
    <rPh sb="15" eb="17">
      <t>タイオウ</t>
    </rPh>
    <phoneticPr fontId="3"/>
  </si>
  <si>
    <t>1.4　情報セキュリティ対策要件への対応</t>
    <rPh sb="4" eb="6">
      <t>ジョウホウ</t>
    </rPh>
    <rPh sb="12" eb="14">
      <t>タイサク</t>
    </rPh>
    <rPh sb="14" eb="16">
      <t>ヨウケン</t>
    </rPh>
    <rPh sb="18" eb="20">
      <t>タイオウ</t>
    </rPh>
    <phoneticPr fontId="3"/>
  </si>
  <si>
    <t>1.5　報告要件への対応</t>
    <rPh sb="4" eb="6">
      <t>ホウコク</t>
    </rPh>
    <rPh sb="6" eb="8">
      <t>ヨウケン</t>
    </rPh>
    <rPh sb="10" eb="12">
      <t>タイオウ</t>
    </rPh>
    <phoneticPr fontId="3"/>
  </si>
  <si>
    <t>1.6　保守終了時の引継ぎ要件への対応</t>
    <rPh sb="4" eb="6">
      <t>ホシュ</t>
    </rPh>
    <rPh sb="13" eb="15">
      <t>ヨウケン</t>
    </rPh>
    <rPh sb="17" eb="19">
      <t>タイオウ</t>
    </rPh>
    <phoneticPr fontId="3"/>
  </si>
  <si>
    <t>2.1　体制要件への対応</t>
    <rPh sb="4" eb="6">
      <t>タイセイ</t>
    </rPh>
    <rPh sb="6" eb="8">
      <t>ヨウケン</t>
    </rPh>
    <rPh sb="10" eb="12">
      <t>タイオウ</t>
    </rPh>
    <phoneticPr fontId="3"/>
  </si>
  <si>
    <t>2.1.2</t>
  </si>
  <si>
    <t>2.1.3</t>
  </si>
  <si>
    <t>2.1.4</t>
  </si>
  <si>
    <t>2.1.5</t>
  </si>
  <si>
    <t>2.1.6</t>
  </si>
  <si>
    <t>2.1.7</t>
    <phoneticPr fontId="3"/>
  </si>
  <si>
    <t>2.1.8</t>
    <phoneticPr fontId="15"/>
  </si>
  <si>
    <t>2．保守業務のプロジェクト体制</t>
    <rPh sb="2" eb="4">
      <t>ホシュ</t>
    </rPh>
    <rPh sb="4" eb="6">
      <t>ギョウム</t>
    </rPh>
    <rPh sb="13" eb="15">
      <t>タイセイ</t>
    </rPh>
    <phoneticPr fontId="3"/>
  </si>
  <si>
    <t>加点無し
評価項目に示す内容についての説明がない。又は、説明が不適切（誤り、矛盾、不十分等）である。</t>
    <rPh sb="0" eb="2">
      <t>カテン</t>
    </rPh>
    <rPh sb="2" eb="3">
      <t>ナ</t>
    </rPh>
    <phoneticPr fontId="3"/>
  </si>
  <si>
    <t>A
通常想定される提案として優位性のある内容である。</t>
    <rPh sb="2" eb="4">
      <t>ツウジョウ</t>
    </rPh>
    <rPh sb="4" eb="6">
      <t>ソウテイ</t>
    </rPh>
    <rPh sb="9" eb="11">
      <t>テイアン</t>
    </rPh>
    <rPh sb="14" eb="17">
      <t>ユウイセイ</t>
    </rPh>
    <rPh sb="20" eb="22">
      <t>ナイヨウ</t>
    </rPh>
    <phoneticPr fontId="3"/>
  </si>
  <si>
    <t>B
通常想定される提案としては妥当な提案であると認められる。</t>
    <rPh sb="2" eb="4">
      <t>ツウジョウ</t>
    </rPh>
    <rPh sb="4" eb="6">
      <t>ソウテイ</t>
    </rPh>
    <rPh sb="9" eb="11">
      <t>テイアン</t>
    </rPh>
    <rPh sb="15" eb="17">
      <t>ダトウ</t>
    </rPh>
    <rPh sb="18" eb="20">
      <t>テイアン</t>
    </rPh>
    <rPh sb="24" eb="25">
      <t>ミト</t>
    </rPh>
    <phoneticPr fontId="15"/>
  </si>
  <si>
    <t>C
最低限の記述があると認められる。</t>
    <rPh sb="2" eb="5">
      <t>サイテイゲン</t>
    </rPh>
    <rPh sb="6" eb="8">
      <t>キジュツ</t>
    </rPh>
    <rPh sb="12" eb="13">
      <t>ミト</t>
    </rPh>
    <phoneticPr fontId="3"/>
  </si>
  <si>
    <t>仕様書に記載する「作業結果報告書」の記載項目（サービスレベル目標の達成状況、サービスレベル未達成時の分析と対策、保守作業の実施状況、報告・連絡事項、その他の報告・連絡事項、工数）が網羅的に記載されているか。</t>
    <phoneticPr fontId="15"/>
  </si>
  <si>
    <t>2.2　情報管理体制</t>
    <phoneticPr fontId="3"/>
  </si>
  <si>
    <t>2.2.1</t>
    <phoneticPr fontId="3"/>
  </si>
  <si>
    <t>2.2.2</t>
    <phoneticPr fontId="15"/>
  </si>
  <si>
    <t>2.2.3</t>
    <phoneticPr fontId="15"/>
  </si>
  <si>
    <t>2.2.4</t>
    <phoneticPr fontId="15"/>
  </si>
  <si>
    <t>仕様書に記載する「脆弱性対策」について、脆弱性情報の入手先が具体的に説明されているか。</t>
    <rPh sb="0" eb="3">
      <t>シヨウショ</t>
    </rPh>
    <rPh sb="4" eb="6">
      <t>キサイ</t>
    </rPh>
    <rPh sb="9" eb="12">
      <t>ゼイジャクセイ</t>
    </rPh>
    <rPh sb="12" eb="14">
      <t>タイサク</t>
    </rPh>
    <rPh sb="20" eb="23">
      <t>ゼイジャクセイ</t>
    </rPh>
    <rPh sb="23" eb="25">
      <t>ジョウホウ</t>
    </rPh>
    <rPh sb="26" eb="28">
      <t>ニュウシュ</t>
    </rPh>
    <rPh sb="28" eb="29">
      <t>サキ</t>
    </rPh>
    <rPh sb="30" eb="33">
      <t>グタイテキ</t>
    </rPh>
    <rPh sb="34" eb="36">
      <t>セツメイ</t>
    </rPh>
    <phoneticPr fontId="15"/>
  </si>
  <si>
    <t>IPAの情報セキュリティポリシーを遵守すること、セキュリティインシデント発生時はIPAと連携し迅速な対応を行うことが記載されているか。</t>
    <phoneticPr fontId="15"/>
  </si>
  <si>
    <t>1.4.5</t>
    <phoneticPr fontId="15"/>
  </si>
  <si>
    <t>1.4.6</t>
    <phoneticPr fontId="15"/>
  </si>
  <si>
    <t>1.4.7</t>
    <phoneticPr fontId="15"/>
  </si>
  <si>
    <t>1.4.8</t>
    <phoneticPr fontId="15"/>
  </si>
  <si>
    <t>1.5.3</t>
    <phoneticPr fontId="15"/>
  </si>
  <si>
    <t>仕様書に記載する「インシデント対応の手順化」について、セキュリティインシデントの対応訓練（訓練内容、実施頻度、改善策）の計画が具体的に説明されているか。</t>
    <rPh sb="0" eb="3">
      <t>シヨウショ</t>
    </rPh>
    <rPh sb="4" eb="6">
      <t>キサイ</t>
    </rPh>
    <phoneticPr fontId="15"/>
  </si>
  <si>
    <t>各業務従事者の経歴（氏名、所属、役職、学歴、職歴、業務経験、研修実績その他経歴、専門的知識その他の知見、母語及び外国語能力、国籍等）の情報が記載されているか。</t>
    <rPh sb="7" eb="9">
      <t>ケイレキ</t>
    </rPh>
    <rPh sb="67" eb="69">
      <t>ジョウホウ</t>
    </rPh>
    <rPh sb="70" eb="72">
      <t>キサイ</t>
    </rPh>
    <phoneticPr fontId="15"/>
  </si>
  <si>
    <t>「表7　保守成果物一覧」に定める成果物のうち、IPAへの報告が必要なものについて、適切に報告される体制が具体的に説明されているか。</t>
    <rPh sb="13" eb="14">
      <t>サダ</t>
    </rPh>
    <rPh sb="52" eb="55">
      <t>グタイテキ</t>
    </rPh>
    <rPh sb="56" eb="58">
      <t>セツメイ</t>
    </rPh>
    <phoneticPr fontId="15"/>
  </si>
  <si>
    <t>全ての遵守項目に対し「○」が記入されており、かつ全ての必須要件事項に対し合格している場合に与えられる。（110点）</t>
    <rPh sb="0" eb="1">
      <t>スベ</t>
    </rPh>
    <rPh sb="3" eb="5">
      <t>ジュンシュ</t>
    </rPh>
    <rPh sb="5" eb="7">
      <t>コウモク</t>
    </rPh>
    <rPh sb="24" eb="25">
      <t>スベ</t>
    </rPh>
    <rPh sb="27" eb="29">
      <t>ヒッス</t>
    </rPh>
    <rPh sb="29" eb="31">
      <t>ヨウケン</t>
    </rPh>
    <rPh sb="31" eb="33">
      <t>ジコウ</t>
    </rPh>
    <rPh sb="34" eb="35">
      <t>タイ</t>
    </rPh>
    <phoneticPr fontId="3"/>
  </si>
  <si>
    <t>評価基準に照らして評価し、加点する。（満点：398点）</t>
    <rPh sb="5" eb="6">
      <t>テ</t>
    </rPh>
    <phoneticPr fontId="3"/>
  </si>
  <si>
    <t>基礎点（110点）　+　加点（満点：398点）　＝　合計点（満点：508点）</t>
    <phoneticPr fontId="3"/>
  </si>
  <si>
    <t>2.2.5</t>
    <phoneticPr fontId="3"/>
  </si>
  <si>
    <t>前項（2.1.4）に記載する要員の人数、各要員の実績が具体的に説明されているか。</t>
    <rPh sb="0" eb="2">
      <t>ゼンコウ</t>
    </rPh>
    <rPh sb="10" eb="12">
      <t>キサイ</t>
    </rPh>
    <rPh sb="17" eb="19">
      <t>ニンズウ</t>
    </rPh>
    <rPh sb="20" eb="23">
      <t>カクヨウイン</t>
    </rPh>
    <rPh sb="24" eb="26">
      <t>ジッセキ</t>
    </rPh>
    <rPh sb="27" eb="30">
      <t>グタイテキ</t>
    </rPh>
    <rPh sb="31" eb="33">
      <t>セツメイ</t>
    </rPh>
    <phoneticPr fontId="15"/>
  </si>
  <si>
    <t>前項（2.1.6）に記載する要員の人数、各要員の実績が具体的に説明されているか。</t>
    <rPh sb="0" eb="2">
      <t>ゼンコウ</t>
    </rPh>
    <rPh sb="10" eb="12">
      <t>キサイ</t>
    </rPh>
    <rPh sb="14" eb="16">
      <t>ヨウイン</t>
    </rPh>
    <rPh sb="17" eb="19">
      <t>ニンズウ</t>
    </rPh>
    <rPh sb="20" eb="23">
      <t>カクヨウイン</t>
    </rPh>
    <rPh sb="24" eb="26">
      <t>ジッセキ</t>
    </rPh>
    <rPh sb="27" eb="30">
      <t>グタイテキ</t>
    </rPh>
    <rPh sb="31" eb="33">
      <t>セツメイ</t>
    </rPh>
    <phoneticPr fontId="15"/>
  </si>
  <si>
    <t>仕様書に記載する「マルウェア対策」について、最新のマルウェア対策を行う方法が具体的に説明されているか。</t>
    <rPh sb="14" eb="16">
      <t>タイサク</t>
    </rPh>
    <rPh sb="22" eb="24">
      <t>サイシン</t>
    </rPh>
    <rPh sb="33" eb="34">
      <t>オコナ</t>
    </rPh>
    <rPh sb="35" eb="37">
      <t>ホウホウ</t>
    </rPh>
    <phoneticPr fontId="15"/>
  </si>
  <si>
    <t>仕様書に記載する「データ改ざん・漏えい防止」について、データのアクセス権設定を適切に行う方法、データ改ざん・漏えいを検知した場合に講じる対策が具体的に説明されているか。</t>
    <rPh sb="12" eb="13">
      <t>カイ</t>
    </rPh>
    <rPh sb="16" eb="17">
      <t>ロウ</t>
    </rPh>
    <rPh sb="19" eb="21">
      <t>ボウシ</t>
    </rPh>
    <rPh sb="42" eb="43">
      <t>オコナ</t>
    </rPh>
    <rPh sb="44" eb="46">
      <t>ホウホウ</t>
    </rPh>
    <rPh sb="50" eb="51">
      <t>カイ</t>
    </rPh>
    <rPh sb="54" eb="55">
      <t>ロウ</t>
    </rPh>
    <rPh sb="58" eb="60">
      <t>ケンチ</t>
    </rPh>
    <rPh sb="62" eb="64">
      <t>バアイ</t>
    </rPh>
    <rPh sb="65" eb="66">
      <t>コウ</t>
    </rPh>
    <rPh sb="68" eb="70">
      <t>タイサク</t>
    </rPh>
    <rPh sb="71" eb="74">
      <t>グタイテキ</t>
    </rPh>
    <phoneticPr fontId="15"/>
  </si>
  <si>
    <t>仕様書に記載する「修正プログラムの適用」について、パッチ適用手順を文書化する方法、テスト環境で実施する検証の方法が具体的に説明されているか。</t>
    <rPh sb="38" eb="40">
      <t>ホウホウ</t>
    </rPh>
    <rPh sb="47" eb="49">
      <t>ジッシ</t>
    </rPh>
    <rPh sb="54" eb="56">
      <t>ホウホウ</t>
    </rPh>
    <rPh sb="57" eb="60">
      <t>グタイテキ</t>
    </rPh>
    <phoneticPr fontId="15"/>
  </si>
  <si>
    <t>「情報セキュリティを確保するための体制を定めた書面（情報管理体制図）」（様式6）及び「情報取扱者名簿」（様式5）並びに情報管理に対する社内規則等（社内規則がない場合は代わりとなるもの。）が提出されているか。</t>
    <rPh sb="40" eb="41">
      <t>オヨ</t>
    </rPh>
    <rPh sb="56" eb="57">
      <t>ナラ</t>
    </rPh>
    <rPh sb="59" eb="61">
      <t>ジョウホウ</t>
    </rPh>
    <rPh sb="61" eb="63">
      <t>カンリ</t>
    </rPh>
    <rPh sb="64" eb="65">
      <t>タイ</t>
    </rPh>
    <rPh sb="94" eb="96">
      <t>テイシュツ</t>
    </rPh>
    <phoneticPr fontId="15"/>
  </si>
  <si>
    <t>保守業務の過程で知り得た一切の情報が情報取扱者名簿に記載のある者以外に伝達又は漏えいされない体制を構築する方法が具体的に説明されているか。</t>
    <rPh sb="0" eb="2">
      <t>ホシュ</t>
    </rPh>
    <rPh sb="2" eb="4">
      <t>ギョウム</t>
    </rPh>
    <rPh sb="5" eb="7">
      <t>カテイ</t>
    </rPh>
    <rPh sb="8" eb="9">
      <t>シ</t>
    </rPh>
    <rPh sb="12" eb="14">
      <t>イッサイ</t>
    </rPh>
    <rPh sb="37" eb="38">
      <t>マタ</t>
    </rPh>
    <rPh sb="53" eb="55">
      <t>ホウホウ</t>
    </rPh>
    <rPh sb="56" eb="59">
      <t>グタイテキ</t>
    </rPh>
    <rPh sb="60" eb="62">
      <t>セツメイ</t>
    </rPh>
    <phoneticPr fontId="15"/>
  </si>
  <si>
    <t>秘密情報や個人情報の取り扱いに留意し、適切に管理を行う方法、また、情報漏えい防止対策や情報の暗号化、脆弱性への対応などの情報セキュリティ対策を適切に行う方法が具体的に説明されているか。</t>
    <rPh sb="27" eb="29">
      <t>ホウホウ</t>
    </rPh>
    <rPh sb="71" eb="73">
      <t>テキセツ</t>
    </rPh>
    <rPh sb="74" eb="75">
      <t>オコナ</t>
    </rPh>
    <rPh sb="76" eb="78">
      <t>ホウホウ</t>
    </rPh>
    <rPh sb="79" eb="82">
      <t>グタイテキ</t>
    </rPh>
    <rPh sb="83" eb="85">
      <t>セツメイ</t>
    </rPh>
    <phoneticPr fontId="15"/>
  </si>
  <si>
    <t>情報セキュリティインシデントが発生した場合の報告体制・対応体制が具体的に説明されているか。</t>
    <rPh sb="22" eb="24">
      <t>ホウコク</t>
    </rPh>
    <rPh sb="24" eb="26">
      <t>タイセイ</t>
    </rPh>
    <rPh sb="27" eb="29">
      <t>タイオウ</t>
    </rPh>
    <rPh sb="29" eb="31">
      <t>タイセイ</t>
    </rPh>
    <rPh sb="32" eb="35">
      <t>グタイテキ</t>
    </rPh>
    <rPh sb="36" eb="38">
      <t>セツメイ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</si>
</sst>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2"/>
      <color indexed="8"/>
      <name val="ＭＳ Ｐゴシック"/>
      <family val="3"/>
      <charset val="128"/>
    </font>
    <font>
      <sz val="14"/>
      <color indexed="8"/>
      <name val="ＭＳ Ｐゴシック"/>
      <family val="3"/>
      <charset val="128"/>
    </font>
    <font>
      <sz val="14"/>
      <name val="ＭＳ Ｐゴシック"/>
      <family val="3"/>
      <charset val="128"/>
    </font>
    <font>
      <sz val="9"/>
      <name val="ＭＳ Ｐゴシック"/>
      <family val="3"/>
      <charset val="128"/>
    </font>
    <font>
      <sz val="24"/>
      <name val="ＭＳ Ｐゴシック"/>
      <family val="3"/>
      <charset val="128"/>
    </font>
    <font>
      <sz val="11"/>
      <name val="ＭＳ Ｐゴシック"/>
      <family val="3"/>
      <charset val="128"/>
    </font>
    <font>
      <sz val="18"/>
      <color indexed="8"/>
      <name val="ＭＳ Ｐゴシック"/>
      <family val="3"/>
      <charset val="128"/>
    </font>
    <font>
      <sz val="22"/>
      <color indexed="8"/>
      <name val="ＭＳ Ｐゴシック"/>
      <family val="3"/>
      <charset val="128"/>
    </font>
    <font>
      <sz val="10"/>
      <name val="ＭＳ Ｐゴシック"/>
      <family val="3"/>
      <charset val="128"/>
    </font>
    <font>
      <sz val="12"/>
      <name val="ＭＳ Ｐゴシック"/>
      <family val="3"/>
      <charset val="128"/>
    </font>
    <font>
      <sz val="6"/>
      <name val="ＭＳ Ｐゴシック"/>
      <family val="3"/>
      <charset val="128"/>
    </font>
    <font>
      <sz val="9"/>
      <color rgb="FFFF0000"/>
      <name val="ＭＳ Ｐゴシック"/>
      <family val="3"/>
      <charset val="128"/>
    </font>
    <font>
      <sz val="14"/>
      <color theme="1"/>
      <name val="ＭＳ Ｐゴシック"/>
      <family val="3"/>
      <charset val="128"/>
    </font>
    <font>
      <sz val="10"/>
      <color rgb="FF1A1C1E"/>
      <name val="Courier New"/>
      <family val="3"/>
    </font>
    <font>
      <sz val="22"/>
      <name val="ＭＳ Ｐゴシック"/>
      <family val="3"/>
      <charset val="128"/>
    </font>
    <font>
      <sz val="11"/>
      <color theme="1"/>
      <name val="ＭＳ Ｐゴシック"/>
      <family val="3"/>
      <charset val="128"/>
    </font>
    <font>
      <sz val="12"/>
      <color theme="1"/>
      <name val="ＭＳ Ｐゴシック"/>
      <family val="3"/>
      <charset val="128"/>
    </font>
  </fonts>
  <fills count="8">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22"/>
        <bgColor indexed="64"/>
      </patternFill>
    </fill>
    <fill>
      <patternFill patternType="solid">
        <fgColor indexed="49"/>
        <bgColor indexed="64"/>
      </patternFill>
    </fill>
    <fill>
      <patternFill patternType="solid">
        <fgColor theme="0"/>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right style="medium">
        <color indexed="64"/>
      </right>
      <top/>
      <bottom/>
      <diagonal/>
    </border>
    <border>
      <left style="dotted">
        <color indexed="64"/>
      </left>
      <right/>
      <top/>
      <bottom/>
      <diagonal/>
    </border>
    <border>
      <left/>
      <right style="dotted">
        <color indexed="64"/>
      </right>
      <top/>
      <bottom/>
      <diagonal/>
    </border>
    <border>
      <left style="thin">
        <color indexed="64"/>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s>
  <cellStyleXfs count="4">
    <xf numFmtId="0" fontId="0" fillId="0" borderId="0">
      <alignment vertical="center"/>
    </xf>
    <xf numFmtId="0" fontId="2" fillId="0" borderId="0">
      <alignment vertical="center"/>
    </xf>
    <xf numFmtId="0" fontId="10" fillId="0" borderId="0">
      <alignment vertical="center"/>
    </xf>
    <xf numFmtId="0" fontId="2" fillId="0" borderId="0">
      <alignment vertical="center"/>
    </xf>
  </cellStyleXfs>
  <cellXfs count="270">
    <xf numFmtId="0" fontId="0" fillId="0" borderId="0" xfId="0">
      <alignment vertical="center"/>
    </xf>
    <xf numFmtId="0" fontId="4" fillId="0" borderId="0" xfId="3" applyFont="1">
      <alignment vertical="center"/>
    </xf>
    <xf numFmtId="0" fontId="11" fillId="0" borderId="0" xfId="3" applyFont="1">
      <alignment vertical="center"/>
    </xf>
    <xf numFmtId="0" fontId="4" fillId="0" borderId="0" xfId="3" applyFont="1" applyAlignment="1">
      <alignment horizontal="left" vertical="center"/>
    </xf>
    <xf numFmtId="0" fontId="4" fillId="0" borderId="0" xfId="3" applyFont="1" applyFill="1" applyBorder="1" applyAlignment="1">
      <alignment vertical="top" wrapText="1"/>
    </xf>
    <xf numFmtId="0" fontId="4" fillId="0" borderId="0" xfId="3" applyFont="1" applyAlignment="1">
      <alignment horizontal="center" vertical="center"/>
    </xf>
    <xf numFmtId="0" fontId="4" fillId="0" borderId="0" xfId="3" applyFont="1" applyAlignment="1">
      <alignment horizontal="center" vertical="top"/>
    </xf>
    <xf numFmtId="0" fontId="11" fillId="0" borderId="0" xfId="3" applyFont="1" applyBorder="1" applyAlignment="1">
      <alignment horizontal="center" vertical="center"/>
    </xf>
    <xf numFmtId="0" fontId="4" fillId="0" borderId="0" xfId="3" applyFont="1" applyFill="1">
      <alignment vertical="center"/>
    </xf>
    <xf numFmtId="0" fontId="5" fillId="0" borderId="0" xfId="3" applyFont="1" applyFill="1" applyBorder="1">
      <alignment vertical="center"/>
    </xf>
    <xf numFmtId="0" fontId="5" fillId="0" borderId="0" xfId="3" applyFont="1" applyFill="1" applyBorder="1" applyAlignment="1">
      <alignment vertical="center" wrapText="1"/>
    </xf>
    <xf numFmtId="0" fontId="5" fillId="0" borderId="0" xfId="3" applyFont="1" applyFill="1" applyBorder="1" applyAlignment="1">
      <alignment horizontal="center" vertical="center"/>
    </xf>
    <xf numFmtId="0" fontId="5" fillId="0" borderId="0" xfId="3" applyFont="1" applyFill="1" applyBorder="1" applyAlignment="1">
      <alignment vertical="top"/>
    </xf>
    <xf numFmtId="0" fontId="12" fillId="0" borderId="0" xfId="3" applyFont="1" applyFill="1" applyBorder="1">
      <alignment vertical="center"/>
    </xf>
    <xf numFmtId="0" fontId="4" fillId="0" borderId="0" xfId="3" applyFont="1" applyFill="1" applyBorder="1">
      <alignment vertical="center"/>
    </xf>
    <xf numFmtId="0" fontId="4" fillId="0" borderId="0" xfId="3" applyFont="1" applyFill="1" applyBorder="1" applyAlignment="1">
      <alignment vertical="top"/>
    </xf>
    <xf numFmtId="0" fontId="6" fillId="0" borderId="0" xfId="3" applyFont="1" applyFill="1" applyBorder="1" applyAlignment="1">
      <alignment vertical="center" wrapText="1"/>
    </xf>
    <xf numFmtId="0" fontId="6" fillId="0" borderId="0" xfId="3" applyFont="1" applyFill="1" applyBorder="1">
      <alignment vertical="center"/>
    </xf>
    <xf numFmtId="0" fontId="6" fillId="0" borderId="14" xfId="3" applyFont="1" applyFill="1" applyBorder="1" applyAlignment="1">
      <alignment horizontal="center" vertical="center"/>
    </xf>
    <xf numFmtId="0" fontId="6" fillId="0" borderId="14" xfId="3" applyFont="1" applyFill="1" applyBorder="1" applyAlignment="1">
      <alignment horizontal="right" vertical="center"/>
    </xf>
    <xf numFmtId="0" fontId="6" fillId="0" borderId="0" xfId="3" applyFont="1" applyFill="1" applyBorder="1" applyAlignment="1">
      <alignment horizontal="right" vertical="center"/>
    </xf>
    <xf numFmtId="0" fontId="2" fillId="3" borderId="16" xfId="3" applyFont="1" applyFill="1" applyBorder="1" applyAlignment="1">
      <alignment horizontal="center" vertical="center" wrapText="1"/>
    </xf>
    <xf numFmtId="0" fontId="2" fillId="2" borderId="15" xfId="3" applyFont="1" applyFill="1" applyBorder="1" applyAlignment="1">
      <alignment horizontal="center" vertical="center" wrapText="1"/>
    </xf>
    <xf numFmtId="0" fontId="2" fillId="3" borderId="15" xfId="3" applyFont="1" applyFill="1" applyBorder="1" applyAlignment="1">
      <alignment horizontal="center" vertical="center" wrapText="1"/>
    </xf>
    <xf numFmtId="0" fontId="8" fillId="0" borderId="0" xfId="3" applyFont="1">
      <alignment vertical="center"/>
    </xf>
    <xf numFmtId="0" fontId="10" fillId="0" borderId="2" xfId="3" applyFont="1" applyBorder="1" applyAlignment="1">
      <alignment horizontal="left" vertical="center"/>
    </xf>
    <xf numFmtId="0" fontId="10" fillId="0" borderId="3" xfId="3" applyFont="1" applyBorder="1" applyAlignment="1">
      <alignment vertical="center"/>
    </xf>
    <xf numFmtId="0" fontId="10" fillId="0" borderId="3" xfId="3" applyFont="1" applyBorder="1" applyAlignment="1">
      <alignment horizontal="left" vertical="center"/>
    </xf>
    <xf numFmtId="0" fontId="10" fillId="0" borderId="3" xfId="3" applyFont="1" applyFill="1" applyBorder="1" applyAlignment="1">
      <alignment vertical="top" wrapText="1"/>
    </xf>
    <xf numFmtId="0" fontId="7" fillId="0" borderId="3" xfId="3" applyFont="1" applyBorder="1" applyAlignment="1">
      <alignment horizontal="center" vertical="center"/>
    </xf>
    <xf numFmtId="0" fontId="7" fillId="0" borderId="3" xfId="3" applyFont="1" applyFill="1" applyBorder="1" applyAlignment="1">
      <alignment horizontal="center" vertical="center"/>
    </xf>
    <xf numFmtId="0" fontId="7" fillId="0" borderId="3" xfId="3" applyFont="1" applyBorder="1" applyAlignment="1">
      <alignment horizontal="center" vertical="top"/>
    </xf>
    <xf numFmtId="0" fontId="7" fillId="0" borderId="3" xfId="3" applyFont="1" applyBorder="1">
      <alignment vertical="center"/>
    </xf>
    <xf numFmtId="0" fontId="7" fillId="0" borderId="4" xfId="3" applyFont="1" applyBorder="1">
      <alignment vertical="center"/>
    </xf>
    <xf numFmtId="0" fontId="7" fillId="0" borderId="17" xfId="3" applyFont="1" applyBorder="1">
      <alignment vertical="center"/>
    </xf>
    <xf numFmtId="0" fontId="7" fillId="0" borderId="16" xfId="3" applyFont="1" applyBorder="1">
      <alignment vertical="center"/>
    </xf>
    <xf numFmtId="0" fontId="8" fillId="0" borderId="0" xfId="3" applyFont="1" applyFill="1">
      <alignment vertical="center"/>
    </xf>
    <xf numFmtId="0" fontId="10" fillId="0" borderId="5" xfId="3" applyFont="1" applyBorder="1" applyAlignment="1">
      <alignment vertical="center"/>
    </xf>
    <xf numFmtId="0" fontId="10" fillId="0" borderId="2" xfId="3" applyFont="1" applyBorder="1" applyAlignment="1">
      <alignment vertical="center"/>
    </xf>
    <xf numFmtId="0" fontId="7" fillId="0" borderId="18" xfId="3" applyFont="1" applyBorder="1">
      <alignment vertical="center"/>
    </xf>
    <xf numFmtId="0" fontId="7" fillId="0" borderId="19" xfId="3" applyFont="1" applyBorder="1">
      <alignment vertical="center"/>
    </xf>
    <xf numFmtId="0" fontId="10" fillId="0" borderId="8" xfId="3" applyFont="1" applyBorder="1" applyAlignment="1">
      <alignment horizontal="left" vertical="center"/>
    </xf>
    <xf numFmtId="0" fontId="10" fillId="0" borderId="8" xfId="3" applyFont="1" applyFill="1" applyBorder="1" applyAlignment="1">
      <alignment vertical="top" wrapText="1"/>
    </xf>
    <xf numFmtId="0" fontId="7" fillId="0" borderId="8" xfId="3" applyFont="1" applyFill="1" applyBorder="1" applyAlignment="1">
      <alignment horizontal="center" vertical="center"/>
    </xf>
    <xf numFmtId="0" fontId="7" fillId="0" borderId="1" xfId="3" applyFont="1" applyFill="1" applyBorder="1" applyAlignment="1">
      <alignment horizontal="center" vertical="center"/>
    </xf>
    <xf numFmtId="0" fontId="7" fillId="0" borderId="1" xfId="3" applyFont="1" applyFill="1" applyBorder="1" applyAlignment="1">
      <alignment horizontal="center" vertical="center" wrapText="1"/>
    </xf>
    <xf numFmtId="0" fontId="7" fillId="0" borderId="8" xfId="3" applyFont="1" applyFill="1" applyBorder="1" applyAlignment="1">
      <alignment horizontal="left" vertical="top" wrapText="1"/>
    </xf>
    <xf numFmtId="0" fontId="7" fillId="4" borderId="20" xfId="3" applyFont="1" applyFill="1" applyBorder="1" applyAlignment="1">
      <alignment horizontal="center" vertical="center" wrapText="1"/>
    </xf>
    <xf numFmtId="0" fontId="7" fillId="4" borderId="21" xfId="3" applyFont="1" applyFill="1" applyBorder="1" applyAlignment="1">
      <alignment horizontal="center" vertical="center" wrapText="1"/>
    </xf>
    <xf numFmtId="0" fontId="7" fillId="0" borderId="20" xfId="3" applyFont="1" applyFill="1" applyBorder="1" applyAlignment="1">
      <alignment horizontal="left" vertical="top" wrapText="1"/>
    </xf>
    <xf numFmtId="0" fontId="7" fillId="0" borderId="22" xfId="3" applyFont="1" applyFill="1" applyBorder="1" applyAlignment="1">
      <alignment horizontal="left" vertical="top" wrapText="1"/>
    </xf>
    <xf numFmtId="0" fontId="7" fillId="0" borderId="3" xfId="3" applyFont="1" applyBorder="1" applyAlignment="1">
      <alignment vertical="top"/>
    </xf>
    <xf numFmtId="0" fontId="7" fillId="0" borderId="4" xfId="3" applyFont="1" applyBorder="1" applyAlignment="1">
      <alignment horizontal="center" vertical="center"/>
    </xf>
    <xf numFmtId="0" fontId="7" fillId="0" borderId="4" xfId="3" applyFont="1" applyBorder="1" applyAlignment="1">
      <alignment vertical="top"/>
    </xf>
    <xf numFmtId="0" fontId="10" fillId="0" borderId="1" xfId="3" applyFont="1" applyBorder="1" applyAlignment="1">
      <alignment horizontal="left" vertical="center" wrapText="1"/>
    </xf>
    <xf numFmtId="0" fontId="10" fillId="0" borderId="1" xfId="3" applyFont="1" applyFill="1" applyBorder="1" applyAlignment="1">
      <alignment vertical="top" wrapText="1"/>
    </xf>
    <xf numFmtId="0" fontId="7" fillId="0" borderId="1" xfId="3" applyFont="1" applyFill="1" applyBorder="1" applyAlignment="1">
      <alignment horizontal="left" vertical="top" wrapText="1"/>
    </xf>
    <xf numFmtId="0" fontId="7" fillId="0" borderId="23" xfId="3" applyFont="1" applyFill="1" applyBorder="1" applyAlignment="1">
      <alignment horizontal="left" vertical="top" wrapText="1"/>
    </xf>
    <xf numFmtId="0" fontId="7" fillId="0" borderId="9" xfId="3" applyFont="1" applyFill="1" applyBorder="1" applyAlignment="1">
      <alignment horizontal="left" vertical="top" wrapText="1"/>
    </xf>
    <xf numFmtId="0" fontId="7" fillId="4" borderId="1" xfId="3" applyFont="1" applyFill="1" applyBorder="1" applyAlignment="1">
      <alignment horizontal="center" vertical="center" wrapText="1"/>
    </xf>
    <xf numFmtId="0" fontId="7" fillId="0" borderId="23" xfId="3" applyFont="1" applyFill="1" applyBorder="1" applyAlignment="1">
      <alignment horizontal="center" vertical="center" wrapText="1"/>
    </xf>
    <xf numFmtId="0" fontId="7" fillId="0" borderId="24" xfId="3" applyFont="1" applyFill="1" applyBorder="1" applyAlignment="1">
      <alignment horizontal="center" vertical="center" wrapText="1"/>
    </xf>
    <xf numFmtId="0" fontId="8" fillId="0" borderId="0" xfId="2" applyFont="1">
      <alignment vertical="center"/>
    </xf>
    <xf numFmtId="0" fontId="10" fillId="0" borderId="5" xfId="2" applyFont="1" applyBorder="1" applyAlignment="1">
      <alignment vertical="center"/>
    </xf>
    <xf numFmtId="0" fontId="10" fillId="0" borderId="2" xfId="2" applyFont="1" applyBorder="1" applyAlignment="1">
      <alignment vertical="center"/>
    </xf>
    <xf numFmtId="0" fontId="10" fillId="0" borderId="3" xfId="2" applyFont="1" applyBorder="1" applyAlignment="1">
      <alignment horizontal="left" vertical="center"/>
    </xf>
    <xf numFmtId="0" fontId="10" fillId="0" borderId="3" xfId="2" applyFont="1" applyFill="1" applyBorder="1" applyAlignment="1">
      <alignment vertical="top" wrapText="1"/>
    </xf>
    <xf numFmtId="0" fontId="7" fillId="0" borderId="3" xfId="2" applyFont="1" applyFill="1" applyBorder="1" applyAlignment="1">
      <alignment horizontal="center" vertical="center"/>
    </xf>
    <xf numFmtId="0" fontId="7" fillId="0" borderId="3" xfId="2" applyFont="1" applyBorder="1" applyAlignment="1">
      <alignment horizontal="center" vertical="top"/>
    </xf>
    <xf numFmtId="0" fontId="7" fillId="0" borderId="3" xfId="2" applyFont="1" applyBorder="1">
      <alignment vertical="center"/>
    </xf>
    <xf numFmtId="0" fontId="7" fillId="0" borderId="18" xfId="2" applyFont="1" applyBorder="1">
      <alignment vertical="center"/>
    </xf>
    <xf numFmtId="0" fontId="7" fillId="0" borderId="19" xfId="2" applyFont="1" applyBorder="1">
      <alignment vertical="center"/>
    </xf>
    <xf numFmtId="0" fontId="8" fillId="0" borderId="0" xfId="2" applyFont="1" applyFill="1">
      <alignment vertical="center"/>
    </xf>
    <xf numFmtId="0" fontId="10" fillId="0" borderId="1" xfId="2" applyFont="1" applyBorder="1" applyAlignment="1">
      <alignment horizontal="left" vertical="center"/>
    </xf>
    <xf numFmtId="0" fontId="10" fillId="0" borderId="1" xfId="2" applyFont="1" applyFill="1" applyBorder="1" applyAlignment="1">
      <alignment vertical="top" wrapText="1"/>
    </xf>
    <xf numFmtId="0" fontId="7" fillId="0" borderId="1" xfId="2" applyFont="1" applyFill="1" applyBorder="1" applyAlignment="1">
      <alignment horizontal="center" vertical="center"/>
    </xf>
    <xf numFmtId="0" fontId="7" fillId="0" borderId="1" xfId="2" applyFont="1" applyFill="1" applyBorder="1" applyAlignment="1">
      <alignment horizontal="left" vertical="top" wrapText="1"/>
    </xf>
    <xf numFmtId="0" fontId="7" fillId="0" borderId="23" xfId="2" applyFont="1" applyFill="1" applyBorder="1" applyAlignment="1">
      <alignment horizontal="left" vertical="top" wrapText="1"/>
    </xf>
    <xf numFmtId="0" fontId="7" fillId="0" borderId="9" xfId="2" applyFont="1" applyFill="1" applyBorder="1" applyAlignment="1">
      <alignment horizontal="left" vertical="top" wrapText="1"/>
    </xf>
    <xf numFmtId="0" fontId="10" fillId="0" borderId="8" xfId="2" applyFont="1" applyBorder="1" applyAlignment="1">
      <alignment horizontal="left" vertical="center"/>
    </xf>
    <xf numFmtId="0" fontId="10" fillId="0" borderId="8" xfId="2" applyFont="1" applyFill="1" applyBorder="1" applyAlignment="1">
      <alignment vertical="top" wrapText="1"/>
    </xf>
    <xf numFmtId="0" fontId="10" fillId="0" borderId="25" xfId="2" applyFont="1" applyBorder="1" applyAlignment="1">
      <alignment vertical="center"/>
    </xf>
    <xf numFmtId="0" fontId="10" fillId="0" borderId="5" xfId="3" applyFont="1" applyFill="1" applyBorder="1" applyAlignment="1">
      <alignment vertical="center"/>
    </xf>
    <xf numFmtId="0" fontId="10" fillId="0" borderId="2" xfId="3" applyFont="1" applyFill="1" applyBorder="1" applyAlignment="1">
      <alignment vertical="center"/>
    </xf>
    <xf numFmtId="0" fontId="10" fillId="0" borderId="3" xfId="3" applyFont="1" applyFill="1" applyBorder="1" applyAlignment="1">
      <alignment horizontal="left" vertical="center"/>
    </xf>
    <xf numFmtId="0" fontId="10" fillId="0" borderId="1" xfId="3" applyFont="1" applyFill="1" applyBorder="1" applyAlignment="1">
      <alignment horizontal="left" vertical="center"/>
    </xf>
    <xf numFmtId="0" fontId="10" fillId="0" borderId="25" xfId="3" applyFont="1" applyFill="1" applyBorder="1" applyAlignment="1">
      <alignment vertical="center"/>
    </xf>
    <xf numFmtId="0" fontId="10" fillId="0" borderId="8" xfId="3" applyFont="1" applyFill="1" applyBorder="1" applyAlignment="1">
      <alignment horizontal="left" vertical="center"/>
    </xf>
    <xf numFmtId="0" fontId="8" fillId="5" borderId="0" xfId="3" applyFont="1" applyFill="1">
      <alignment vertical="center"/>
    </xf>
    <xf numFmtId="0" fontId="10" fillId="0" borderId="26" xfId="3" applyFont="1" applyFill="1" applyBorder="1" applyAlignment="1">
      <alignment vertical="center"/>
    </xf>
    <xf numFmtId="0" fontId="10" fillId="0" borderId="7" xfId="3" applyFont="1" applyFill="1" applyBorder="1" applyAlignment="1">
      <alignment vertical="top" wrapText="1"/>
    </xf>
    <xf numFmtId="0" fontId="7" fillId="0" borderId="7" xfId="3" applyFont="1" applyFill="1" applyBorder="1" applyAlignment="1">
      <alignment horizontal="center" vertical="center"/>
    </xf>
    <xf numFmtId="0" fontId="7" fillId="4" borderId="7" xfId="3" applyFont="1" applyFill="1" applyBorder="1" applyAlignment="1">
      <alignment horizontal="center" vertical="center" wrapText="1"/>
    </xf>
    <xf numFmtId="0" fontId="7" fillId="0" borderId="7" xfId="3" applyFont="1" applyFill="1" applyBorder="1" applyAlignment="1">
      <alignment horizontal="left" vertical="top" wrapText="1"/>
    </xf>
    <xf numFmtId="0" fontId="7" fillId="0" borderId="27" xfId="3" applyFont="1" applyFill="1" applyBorder="1" applyAlignment="1">
      <alignment horizontal="center" vertical="center" wrapText="1"/>
    </xf>
    <xf numFmtId="0" fontId="7" fillId="0" borderId="28" xfId="3" applyFont="1" applyFill="1" applyBorder="1" applyAlignment="1">
      <alignment horizontal="center" vertical="center" wrapText="1"/>
    </xf>
    <xf numFmtId="0" fontId="7" fillId="0" borderId="27" xfId="3" applyFont="1" applyFill="1" applyBorder="1" applyAlignment="1">
      <alignment horizontal="left" vertical="top" wrapText="1"/>
    </xf>
    <xf numFmtId="0" fontId="7" fillId="0" borderId="10" xfId="3" applyFont="1" applyFill="1" applyBorder="1" applyAlignment="1">
      <alignment horizontal="left" vertical="top" wrapText="1"/>
    </xf>
    <xf numFmtId="0" fontId="10" fillId="0" borderId="3" xfId="3" applyFont="1" applyFill="1" applyBorder="1" applyAlignment="1">
      <alignment vertical="center"/>
    </xf>
    <xf numFmtId="0" fontId="10" fillId="0" borderId="25" xfId="3" applyFont="1" applyFill="1" applyBorder="1">
      <alignment vertical="center"/>
    </xf>
    <xf numFmtId="0" fontId="10" fillId="0" borderId="8" xfId="3" applyFont="1" applyFill="1" applyBorder="1" applyAlignment="1">
      <alignment horizontal="left" vertical="center" wrapText="1"/>
    </xf>
    <xf numFmtId="0" fontId="10" fillId="0" borderId="1" xfId="3" applyFont="1" applyFill="1" applyBorder="1" applyAlignment="1">
      <alignment horizontal="left" vertical="center" wrapText="1"/>
    </xf>
    <xf numFmtId="0" fontId="10" fillId="0" borderId="26" xfId="3" applyFont="1" applyFill="1" applyBorder="1">
      <alignment vertical="center"/>
    </xf>
    <xf numFmtId="0" fontId="10" fillId="0" borderId="11" xfId="3" applyFont="1" applyFill="1" applyBorder="1" applyAlignment="1">
      <alignment horizontal="left" vertical="center" wrapText="1"/>
    </xf>
    <xf numFmtId="0" fontId="7" fillId="4" borderId="8" xfId="3" applyFont="1" applyFill="1" applyBorder="1" applyAlignment="1">
      <alignment horizontal="center" vertical="center" wrapText="1"/>
    </xf>
    <xf numFmtId="0" fontId="7" fillId="0" borderId="4" xfId="2" applyFont="1" applyBorder="1">
      <alignment vertical="center"/>
    </xf>
    <xf numFmtId="0" fontId="10" fillId="0" borderId="30" xfId="3" applyFont="1" applyFill="1" applyBorder="1" applyAlignment="1">
      <alignment vertical="center"/>
    </xf>
    <xf numFmtId="0" fontId="10" fillId="0" borderId="12" xfId="3" applyFont="1" applyFill="1" applyBorder="1" applyAlignment="1">
      <alignment vertical="center"/>
    </xf>
    <xf numFmtId="0" fontId="4" fillId="0" borderId="0" xfId="1" applyFont="1">
      <alignment vertical="center"/>
    </xf>
    <xf numFmtId="0" fontId="8" fillId="0" borderId="0" xfId="1" applyFont="1" applyAlignment="1">
      <alignment vertical="top"/>
    </xf>
    <xf numFmtId="0" fontId="8" fillId="0" borderId="0" xfId="1" applyFont="1">
      <alignment vertical="center"/>
    </xf>
    <xf numFmtId="0" fontId="4" fillId="0" borderId="0" xfId="1" applyFont="1" applyFill="1" applyAlignment="1">
      <alignment horizontal="center" vertical="center"/>
    </xf>
    <xf numFmtId="0" fontId="4" fillId="0" borderId="0" xfId="1" applyFont="1" applyFill="1">
      <alignment vertical="center"/>
    </xf>
    <xf numFmtId="0" fontId="8" fillId="0" borderId="32" xfId="1" applyFont="1" applyBorder="1">
      <alignment vertical="center"/>
    </xf>
    <xf numFmtId="0" fontId="8" fillId="0" borderId="0" xfId="1" applyFont="1" applyBorder="1">
      <alignment vertical="center"/>
    </xf>
    <xf numFmtId="0" fontId="8" fillId="0" borderId="0" xfId="1" applyFont="1" applyBorder="1" applyAlignment="1">
      <alignment horizontal="left" vertical="center"/>
    </xf>
    <xf numFmtId="0" fontId="8" fillId="0" borderId="0"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Border="1" applyAlignment="1">
      <alignment vertical="top"/>
    </xf>
    <xf numFmtId="0" fontId="8" fillId="0" borderId="33" xfId="1" applyFont="1" applyBorder="1" applyAlignment="1">
      <alignment vertical="top"/>
    </xf>
    <xf numFmtId="0" fontId="14" fillId="0" borderId="0" xfId="1" applyFont="1" applyBorder="1" applyAlignment="1">
      <alignment horizontal="right" vertical="center"/>
    </xf>
    <xf numFmtId="0" fontId="14" fillId="0" borderId="0" xfId="1" applyFont="1" applyBorder="1">
      <alignment vertical="center"/>
    </xf>
    <xf numFmtId="0" fontId="14" fillId="0" borderId="0" xfId="1" applyFont="1" applyBorder="1" applyAlignment="1">
      <alignment horizontal="left" vertical="center"/>
    </xf>
    <xf numFmtId="0" fontId="14" fillId="0" borderId="0" xfId="1" applyFont="1" applyFill="1" applyBorder="1" applyAlignment="1">
      <alignment vertical="top" wrapText="1"/>
    </xf>
    <xf numFmtId="0" fontId="8" fillId="0" borderId="0" xfId="3" applyFont="1" applyFill="1" applyBorder="1">
      <alignment vertical="center"/>
    </xf>
    <xf numFmtId="0" fontId="10" fillId="0" borderId="0" xfId="3" applyFont="1" applyFill="1" applyBorder="1" applyAlignment="1">
      <alignment vertical="center"/>
    </xf>
    <xf numFmtId="0" fontId="10" fillId="0" borderId="0" xfId="3" applyFont="1" applyFill="1" applyBorder="1" applyAlignment="1">
      <alignment horizontal="left" vertical="center"/>
    </xf>
    <xf numFmtId="0" fontId="10" fillId="0" borderId="0" xfId="3" applyFont="1" applyFill="1" applyBorder="1" applyAlignment="1">
      <alignment horizontal="left" vertical="top" wrapText="1"/>
    </xf>
    <xf numFmtId="0" fontId="7" fillId="0" borderId="0" xfId="3" applyFont="1" applyFill="1" applyBorder="1" applyAlignment="1">
      <alignment horizontal="center" vertical="center"/>
    </xf>
    <xf numFmtId="0" fontId="7" fillId="0" borderId="0" xfId="3" applyFont="1" applyFill="1" applyBorder="1" applyAlignment="1">
      <alignment horizontal="center" vertical="top" wrapText="1"/>
    </xf>
    <xf numFmtId="0" fontId="7" fillId="0" borderId="0" xfId="3" applyFont="1" applyFill="1" applyBorder="1" applyAlignment="1">
      <alignment horizontal="left" vertical="top" wrapText="1"/>
    </xf>
    <xf numFmtId="0" fontId="16" fillId="0" borderId="0" xfId="0" applyFont="1" applyAlignment="1">
      <alignment vertical="top"/>
    </xf>
    <xf numFmtId="0" fontId="7" fillId="0" borderId="17" xfId="3" applyFont="1" applyFill="1" applyBorder="1" applyAlignment="1">
      <alignment horizontal="left" vertical="top" wrapText="1"/>
    </xf>
    <xf numFmtId="0" fontId="10" fillId="0" borderId="0" xfId="3" applyFont="1" applyFill="1" applyBorder="1" applyAlignment="1">
      <alignment vertical="top" wrapText="1"/>
    </xf>
    <xf numFmtId="0" fontId="14" fillId="0" borderId="0" xfId="3" applyFont="1" applyFill="1" applyBorder="1" applyAlignment="1">
      <alignment horizontal="center" vertical="center" wrapText="1"/>
    </xf>
    <xf numFmtId="0" fontId="7" fillId="0" borderId="0" xfId="3" applyFont="1" applyFill="1" applyBorder="1" applyAlignment="1">
      <alignment horizontal="center" vertical="center" wrapText="1"/>
    </xf>
    <xf numFmtId="0" fontId="10" fillId="0" borderId="0" xfId="3" applyFont="1" applyFill="1" applyBorder="1" applyAlignment="1">
      <alignment vertical="center" wrapText="1"/>
    </xf>
    <xf numFmtId="0" fontId="10" fillId="0" borderId="7" xfId="3" applyFont="1" applyFill="1" applyBorder="1" applyAlignment="1">
      <alignment vertical="center"/>
    </xf>
    <xf numFmtId="0" fontId="4" fillId="0" borderId="0" xfId="0" applyFont="1" applyAlignment="1">
      <alignment vertical="top"/>
    </xf>
    <xf numFmtId="0" fontId="7" fillId="0" borderId="32" xfId="1" applyFont="1" applyBorder="1">
      <alignment vertical="center"/>
    </xf>
    <xf numFmtId="0" fontId="8" fillId="0" borderId="35" xfId="3" applyFont="1" applyBorder="1">
      <alignment vertical="center"/>
    </xf>
    <xf numFmtId="0" fontId="8" fillId="0" borderId="36" xfId="3" applyFont="1" applyBorder="1">
      <alignment vertical="center"/>
    </xf>
    <xf numFmtId="0" fontId="8" fillId="0" borderId="36" xfId="3" applyFont="1" applyBorder="1" applyAlignment="1">
      <alignment horizontal="left" vertical="center"/>
    </xf>
    <xf numFmtId="0" fontId="8" fillId="0" borderId="36" xfId="3" applyFont="1" applyBorder="1" applyAlignment="1">
      <alignment horizontal="center" vertical="center"/>
    </xf>
    <xf numFmtId="0" fontId="8" fillId="0" borderId="36" xfId="3" applyFont="1" applyBorder="1" applyAlignment="1">
      <alignment horizontal="center" vertical="top"/>
    </xf>
    <xf numFmtId="0" fontId="8" fillId="0" borderId="37" xfId="3" applyFont="1" applyBorder="1">
      <alignment vertical="center"/>
    </xf>
    <xf numFmtId="0" fontId="4" fillId="0" borderId="32" xfId="3" applyFont="1" applyBorder="1">
      <alignment vertical="center"/>
    </xf>
    <xf numFmtId="0" fontId="4" fillId="0" borderId="0" xfId="3" applyFont="1" applyBorder="1">
      <alignment vertical="center"/>
    </xf>
    <xf numFmtId="0" fontId="4" fillId="0" borderId="0" xfId="3" applyFont="1" applyBorder="1" applyAlignment="1">
      <alignment horizontal="left" vertical="center"/>
    </xf>
    <xf numFmtId="0" fontId="4" fillId="0" borderId="0" xfId="3" applyFont="1" applyBorder="1" applyAlignment="1">
      <alignment horizontal="center" vertical="center"/>
    </xf>
    <xf numFmtId="0" fontId="4" fillId="0" borderId="0" xfId="3" applyFont="1" applyBorder="1" applyAlignment="1">
      <alignment horizontal="center" vertical="top"/>
    </xf>
    <xf numFmtId="0" fontId="4" fillId="0" borderId="38" xfId="3" applyFont="1" applyBorder="1">
      <alignment vertical="center"/>
    </xf>
    <xf numFmtId="0" fontId="4" fillId="0" borderId="39" xfId="3" applyFont="1" applyBorder="1">
      <alignment vertical="center"/>
    </xf>
    <xf numFmtId="0" fontId="4" fillId="0" borderId="40" xfId="3" applyFont="1" applyBorder="1">
      <alignment vertical="center"/>
    </xf>
    <xf numFmtId="0" fontId="4" fillId="0" borderId="40" xfId="3" applyFont="1" applyBorder="1" applyAlignment="1">
      <alignment horizontal="left" vertical="center"/>
    </xf>
    <xf numFmtId="0" fontId="4" fillId="0" borderId="40" xfId="3" applyFont="1" applyFill="1" applyBorder="1" applyAlignment="1">
      <alignment vertical="top" wrapText="1"/>
    </xf>
    <xf numFmtId="0" fontId="4" fillId="0" borderId="40" xfId="3" applyFont="1" applyBorder="1" applyAlignment="1">
      <alignment horizontal="center" vertical="center"/>
    </xf>
    <xf numFmtId="0" fontId="4" fillId="0" borderId="40" xfId="3" applyFont="1" applyBorder="1" applyAlignment="1">
      <alignment horizontal="center" vertical="top"/>
    </xf>
    <xf numFmtId="0" fontId="4" fillId="0" borderId="41" xfId="3" applyFont="1" applyBorder="1">
      <alignment vertical="center"/>
    </xf>
    <xf numFmtId="0" fontId="7" fillId="0" borderId="46" xfId="2" applyFont="1" applyBorder="1">
      <alignment vertical="center"/>
    </xf>
    <xf numFmtId="0" fontId="7" fillId="0" borderId="47" xfId="2" applyFont="1" applyBorder="1">
      <alignment vertical="center"/>
    </xf>
    <xf numFmtId="0" fontId="7" fillId="0" borderId="8" xfId="2" applyFont="1" applyFill="1" applyBorder="1" applyAlignment="1">
      <alignment horizontal="center" vertical="center"/>
    </xf>
    <xf numFmtId="0" fontId="7" fillId="0" borderId="8" xfId="2" applyFont="1" applyFill="1" applyBorder="1" applyAlignment="1">
      <alignment horizontal="left" vertical="top" wrapText="1"/>
    </xf>
    <xf numFmtId="0" fontId="7" fillId="0" borderId="22" xfId="2" applyFont="1" applyFill="1" applyBorder="1" applyAlignment="1">
      <alignment horizontal="left" vertical="top" wrapText="1"/>
    </xf>
    <xf numFmtId="0" fontId="7" fillId="0" borderId="3" xfId="3" applyFont="1" applyBorder="1" applyAlignment="1">
      <alignment vertical="center"/>
    </xf>
    <xf numFmtId="0" fontId="7" fillId="6" borderId="0" xfId="3" applyFont="1" applyFill="1" applyBorder="1" applyAlignment="1">
      <alignment horizontal="center" vertical="center" wrapText="1"/>
    </xf>
    <xf numFmtId="0" fontId="7" fillId="6" borderId="31" xfId="3" applyFont="1" applyFill="1" applyBorder="1" applyAlignment="1">
      <alignment horizontal="center" vertical="center" wrapText="1"/>
    </xf>
    <xf numFmtId="0" fontId="7" fillId="0" borderId="1" xfId="2" applyFont="1" applyBorder="1">
      <alignment vertical="center"/>
    </xf>
    <xf numFmtId="0" fontId="7" fillId="0" borderId="9" xfId="2" applyFont="1" applyBorder="1">
      <alignment vertical="center"/>
    </xf>
    <xf numFmtId="0" fontId="7" fillId="6" borderId="23" xfId="3" applyFont="1" applyFill="1" applyBorder="1" applyAlignment="1">
      <alignment horizontal="center" vertical="center" wrapText="1"/>
    </xf>
    <xf numFmtId="0" fontId="18" fillId="0" borderId="0" xfId="0" applyFont="1">
      <alignment vertical="center"/>
    </xf>
    <xf numFmtId="0" fontId="8" fillId="0" borderId="0" xfId="1" applyFont="1" applyFill="1" applyBorder="1" applyAlignment="1">
      <alignment horizontal="right" vertical="top" wrapText="1"/>
    </xf>
    <xf numFmtId="0" fontId="8" fillId="0" borderId="36" xfId="3" applyFont="1" applyFill="1" applyBorder="1" applyAlignment="1">
      <alignment horizontal="right" vertical="top" wrapText="1"/>
    </xf>
    <xf numFmtId="0" fontId="8" fillId="0" borderId="0" xfId="1" applyFont="1" applyBorder="1" applyAlignment="1">
      <alignment horizontal="right" vertical="center"/>
    </xf>
    <xf numFmtId="0" fontId="7" fillId="0" borderId="1" xfId="2" applyFont="1" applyBorder="1" applyAlignment="1">
      <alignment horizontal="center" vertical="center"/>
    </xf>
    <xf numFmtId="0" fontId="7" fillId="0" borderId="48" xfId="2" applyFont="1" applyBorder="1">
      <alignment vertical="center"/>
    </xf>
    <xf numFmtId="0" fontId="10" fillId="0" borderId="14" xfId="3" applyFont="1" applyFill="1" applyBorder="1" applyAlignment="1">
      <alignment vertical="center"/>
    </xf>
    <xf numFmtId="0" fontId="10" fillId="0" borderId="14" xfId="3" applyFont="1" applyFill="1" applyBorder="1" applyAlignment="1">
      <alignment horizontal="left" vertical="center"/>
    </xf>
    <xf numFmtId="0" fontId="10" fillId="0" borderId="14" xfId="3" applyFont="1" applyFill="1" applyBorder="1" applyAlignment="1">
      <alignment horizontal="left" vertical="top" wrapText="1"/>
    </xf>
    <xf numFmtId="0" fontId="7" fillId="0" borderId="14" xfId="3" applyFont="1" applyFill="1" applyBorder="1" applyAlignment="1">
      <alignment horizontal="center" vertical="center"/>
    </xf>
    <xf numFmtId="0" fontId="7" fillId="0" borderId="14" xfId="3" applyFont="1" applyFill="1" applyBorder="1" applyAlignment="1">
      <alignment horizontal="left" vertical="top" wrapText="1"/>
    </xf>
    <xf numFmtId="0" fontId="7" fillId="6" borderId="14" xfId="3" applyFont="1" applyFill="1" applyBorder="1" applyAlignment="1">
      <alignment horizontal="center" vertical="center" wrapText="1"/>
    </xf>
    <xf numFmtId="0" fontId="7" fillId="6" borderId="13" xfId="3" applyFont="1" applyFill="1" applyBorder="1" applyAlignment="1">
      <alignment horizontal="center" vertical="center" wrapText="1"/>
    </xf>
    <xf numFmtId="0" fontId="7" fillId="0" borderId="48" xfId="2" applyFont="1" applyFill="1" applyBorder="1" applyAlignment="1">
      <alignment horizontal="left" vertical="top" wrapText="1"/>
    </xf>
    <xf numFmtId="0" fontId="7" fillId="0" borderId="49" xfId="2" applyFont="1" applyFill="1" applyBorder="1" applyAlignment="1">
      <alignment horizontal="left" vertical="top" wrapText="1"/>
    </xf>
    <xf numFmtId="0" fontId="7" fillId="0" borderId="48" xfId="3" applyFont="1" applyFill="1" applyBorder="1" applyAlignment="1">
      <alignment horizontal="left" vertical="top" wrapText="1"/>
    </xf>
    <xf numFmtId="0" fontId="7" fillId="0" borderId="49" xfId="3" applyFont="1" applyFill="1" applyBorder="1" applyAlignment="1">
      <alignment horizontal="left" vertical="top" wrapText="1"/>
    </xf>
    <xf numFmtId="0" fontId="7" fillId="0" borderId="43" xfId="3" applyFont="1" applyFill="1" applyBorder="1" applyAlignment="1">
      <alignment horizontal="left" vertical="top" wrapText="1"/>
    </xf>
    <xf numFmtId="0" fontId="7" fillId="6" borderId="17" xfId="3" applyFont="1" applyFill="1" applyBorder="1" applyAlignment="1">
      <alignment horizontal="center" vertical="center" wrapText="1"/>
    </xf>
    <xf numFmtId="0" fontId="7" fillId="0" borderId="18" xfId="3" applyFont="1" applyBorder="1" applyAlignment="1">
      <alignment horizontal="center" vertical="center"/>
    </xf>
    <xf numFmtId="0" fontId="7" fillId="6" borderId="47" xfId="3" applyFont="1" applyFill="1" applyBorder="1" applyAlignment="1">
      <alignment horizontal="center" vertical="center" wrapText="1"/>
    </xf>
    <xf numFmtId="0" fontId="7" fillId="0" borderId="47" xfId="3" applyFont="1" applyFill="1" applyBorder="1" applyAlignment="1">
      <alignment horizontal="left" vertical="top" wrapText="1"/>
    </xf>
    <xf numFmtId="0" fontId="7" fillId="7" borderId="1" xfId="3" applyFont="1" applyFill="1" applyBorder="1" applyAlignment="1">
      <alignment horizontal="center" vertical="center" wrapText="1"/>
    </xf>
    <xf numFmtId="0" fontId="7" fillId="7" borderId="23" xfId="3" applyFont="1" applyFill="1" applyBorder="1" applyAlignment="1">
      <alignment horizontal="center" vertical="center" wrapText="1"/>
    </xf>
    <xf numFmtId="0" fontId="7" fillId="7" borderId="24" xfId="3" applyFont="1" applyFill="1" applyBorder="1" applyAlignment="1">
      <alignment horizontal="center" vertical="center" wrapText="1"/>
    </xf>
    <xf numFmtId="0" fontId="7" fillId="7" borderId="23" xfId="2" applyFont="1" applyFill="1" applyBorder="1" applyAlignment="1">
      <alignment horizontal="center" vertical="center" wrapText="1"/>
    </xf>
    <xf numFmtId="0" fontId="7" fillId="7" borderId="24" xfId="2" applyFont="1" applyFill="1" applyBorder="1" applyAlignment="1">
      <alignment horizontal="center" vertical="center" wrapText="1"/>
    </xf>
    <xf numFmtId="0" fontId="7" fillId="7" borderId="9" xfId="3" applyFont="1" applyFill="1" applyBorder="1" applyAlignment="1">
      <alignment horizontal="center" vertical="center" wrapText="1"/>
    </xf>
    <xf numFmtId="0" fontId="7" fillId="7" borderId="7" xfId="3" applyFont="1" applyFill="1" applyBorder="1" applyAlignment="1">
      <alignment horizontal="center" vertical="center" wrapText="1"/>
    </xf>
    <xf numFmtId="0" fontId="7" fillId="7" borderId="20" xfId="3" applyFont="1" applyFill="1" applyBorder="1" applyAlignment="1">
      <alignment horizontal="center" vertical="center" wrapText="1"/>
    </xf>
    <xf numFmtId="0" fontId="7" fillId="7" borderId="22" xfId="3" applyFont="1" applyFill="1" applyBorder="1" applyAlignment="1">
      <alignment horizontal="center" vertical="center" wrapText="1"/>
    </xf>
    <xf numFmtId="0" fontId="7" fillId="7" borderId="1" xfId="2" applyFont="1" applyFill="1" applyBorder="1">
      <alignment vertical="center"/>
    </xf>
    <xf numFmtId="0" fontId="7" fillId="7" borderId="9" xfId="2" applyFont="1" applyFill="1" applyBorder="1">
      <alignment vertical="center"/>
    </xf>
    <xf numFmtId="0" fontId="9" fillId="0" borderId="0" xfId="3" applyFont="1" applyFill="1" applyBorder="1" applyAlignment="1">
      <alignment vertical="top"/>
    </xf>
    <xf numFmtId="0" fontId="19" fillId="0" borderId="0" xfId="3" applyFont="1" applyFill="1" applyBorder="1">
      <alignment vertical="center"/>
    </xf>
    <xf numFmtId="0" fontId="10" fillId="0" borderId="29" xfId="3" applyFont="1" applyFill="1" applyBorder="1" applyAlignment="1">
      <alignment vertical="top" wrapText="1"/>
    </xf>
    <xf numFmtId="0" fontId="7" fillId="0" borderId="29" xfId="3" applyFont="1" applyFill="1" applyBorder="1" applyAlignment="1">
      <alignment horizontal="center" vertical="center"/>
    </xf>
    <xf numFmtId="0" fontId="7" fillId="0" borderId="42" xfId="3" applyFont="1" applyFill="1" applyBorder="1" applyAlignment="1">
      <alignment horizontal="left" vertical="top" wrapText="1"/>
    </xf>
    <xf numFmtId="0" fontId="7" fillId="7" borderId="50" xfId="3" applyFont="1" applyFill="1" applyBorder="1" applyAlignment="1">
      <alignment horizontal="center" vertical="center" wrapText="1"/>
    </xf>
    <xf numFmtId="0" fontId="7" fillId="7" borderId="51" xfId="3" applyFont="1" applyFill="1" applyBorder="1" applyAlignment="1">
      <alignment horizontal="center" vertical="center" wrapText="1"/>
    </xf>
    <xf numFmtId="0" fontId="7" fillId="0" borderId="50" xfId="3" applyFont="1" applyFill="1" applyBorder="1" applyAlignment="1">
      <alignment horizontal="left" vertical="top" wrapText="1"/>
    </xf>
    <xf numFmtId="0" fontId="7" fillId="0" borderId="51" xfId="3" applyFont="1" applyFill="1" applyBorder="1" applyAlignment="1">
      <alignment horizontal="left" vertical="top" wrapText="1"/>
    </xf>
    <xf numFmtId="0" fontId="7" fillId="0" borderId="42" xfId="3" applyFont="1" applyFill="1" applyBorder="1" applyAlignment="1">
      <alignment horizontal="center" vertical="center" wrapText="1"/>
    </xf>
    <xf numFmtId="0" fontId="7" fillId="7" borderId="8" xfId="3" applyFont="1" applyFill="1" applyBorder="1" applyAlignment="1">
      <alignment horizontal="center" vertical="center" wrapText="1"/>
    </xf>
    <xf numFmtId="0" fontId="7" fillId="0" borderId="52" xfId="3" applyFont="1" applyFill="1" applyBorder="1" applyAlignment="1">
      <alignment horizontal="center" vertical="center" wrapText="1"/>
    </xf>
    <xf numFmtId="0" fontId="10" fillId="0" borderId="7" xfId="3" applyFont="1" applyBorder="1" applyAlignment="1">
      <alignment horizontal="left" vertical="center" wrapText="1"/>
    </xf>
    <xf numFmtId="0" fontId="7" fillId="6" borderId="7" xfId="3" applyFont="1" applyFill="1" applyBorder="1" applyAlignment="1">
      <alignment horizontal="center" vertical="center" wrapText="1"/>
    </xf>
    <xf numFmtId="0" fontId="7" fillId="0" borderId="53" xfId="3" applyFont="1" applyFill="1" applyBorder="1" applyAlignment="1">
      <alignment horizontal="left" vertical="top" wrapText="1"/>
    </xf>
    <xf numFmtId="0" fontId="7" fillId="0" borderId="9" xfId="2" applyFont="1" applyBorder="1" applyAlignment="1">
      <alignment horizontal="center" vertical="center"/>
    </xf>
    <xf numFmtId="0" fontId="10" fillId="0" borderId="1" xfId="2" applyFont="1" applyFill="1" applyBorder="1" applyAlignment="1">
      <alignment vertical="center" wrapText="1"/>
    </xf>
    <xf numFmtId="0" fontId="7" fillId="0" borderId="20" xfId="2" applyFont="1" applyFill="1" applyBorder="1" applyAlignment="1">
      <alignment horizontal="center" vertical="center" wrapText="1"/>
    </xf>
    <xf numFmtId="0" fontId="7" fillId="0" borderId="22" xfId="2"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11" xfId="3" applyFont="1" applyFill="1" applyBorder="1" applyAlignment="1">
      <alignment horizontal="left" vertical="top" wrapText="1"/>
    </xf>
    <xf numFmtId="0" fontId="7" fillId="7" borderId="54" xfId="3" applyFont="1" applyFill="1" applyBorder="1" applyAlignment="1">
      <alignment horizontal="center" vertical="center" wrapText="1"/>
    </xf>
    <xf numFmtId="0" fontId="7" fillId="7" borderId="13" xfId="3" applyFont="1" applyFill="1" applyBorder="1" applyAlignment="1">
      <alignment horizontal="center" vertical="center" wrapText="1"/>
    </xf>
    <xf numFmtId="0" fontId="7" fillId="0" borderId="54" xfId="3" applyFont="1" applyFill="1" applyBorder="1" applyAlignment="1">
      <alignment horizontal="left" vertical="top" wrapText="1"/>
    </xf>
    <xf numFmtId="0" fontId="7" fillId="0" borderId="55" xfId="3" applyFont="1" applyFill="1" applyBorder="1" applyAlignment="1">
      <alignment horizontal="left" vertical="top" wrapText="1"/>
    </xf>
    <xf numFmtId="0" fontId="7" fillId="0" borderId="9" xfId="2" applyFont="1" applyFill="1" applyBorder="1" applyAlignment="1">
      <alignment horizontal="center" vertical="center"/>
    </xf>
    <xf numFmtId="0" fontId="10" fillId="0" borderId="11" xfId="3" applyFont="1" applyFill="1" applyBorder="1" applyAlignment="1">
      <alignment vertical="top" wrapText="1"/>
    </xf>
    <xf numFmtId="0" fontId="7" fillId="0" borderId="11" xfId="3" applyFont="1" applyFill="1" applyBorder="1" applyAlignment="1">
      <alignment horizontal="center" vertical="center"/>
    </xf>
    <xf numFmtId="0" fontId="10" fillId="0" borderId="5" xfId="3" applyFont="1" applyFill="1" applyBorder="1">
      <alignment vertical="center"/>
    </xf>
    <xf numFmtId="9" fontId="10" fillId="2" borderId="15" xfId="3" applyNumberFormat="1" applyFont="1" applyFill="1" applyBorder="1" applyAlignment="1">
      <alignment horizontal="center" vertical="top" wrapText="1"/>
    </xf>
    <xf numFmtId="0" fontId="10" fillId="2" borderId="15" xfId="3" applyFont="1" applyFill="1" applyBorder="1" applyAlignment="1">
      <alignment horizontal="center" vertical="top" wrapText="1"/>
    </xf>
    <xf numFmtId="0" fontId="8" fillId="0" borderId="0" xfId="0" applyFont="1" applyAlignment="1">
      <alignment vertical="top"/>
    </xf>
    <xf numFmtId="0" fontId="21" fillId="0" borderId="1" xfId="0" applyFont="1" applyBorder="1" applyAlignment="1">
      <alignment horizontal="center" vertical="center" wrapText="1"/>
    </xf>
    <xf numFmtId="0" fontId="7" fillId="0" borderId="8" xfId="2" applyFont="1" applyBorder="1">
      <alignment vertical="center"/>
    </xf>
    <xf numFmtId="0" fontId="7" fillId="0" borderId="20" xfId="2" applyFont="1" applyFill="1" applyBorder="1" applyAlignment="1">
      <alignment horizontal="center" vertical="center"/>
    </xf>
    <xf numFmtId="0" fontId="7" fillId="0" borderId="22" xfId="2" applyFont="1" applyFill="1" applyBorder="1" applyAlignment="1">
      <alignment horizontal="center" vertical="center"/>
    </xf>
    <xf numFmtId="0" fontId="7" fillId="0" borderId="49" xfId="2" applyFont="1" applyBorder="1">
      <alignment vertical="center"/>
    </xf>
    <xf numFmtId="0" fontId="7" fillId="0" borderId="31" xfId="2" applyFont="1" applyBorder="1">
      <alignment vertical="center"/>
    </xf>
    <xf numFmtId="0" fontId="7" fillId="0" borderId="9" xfId="3" applyFont="1" applyFill="1" applyBorder="1" applyAlignment="1">
      <alignment horizontal="center" vertical="center" wrapText="1"/>
    </xf>
    <xf numFmtId="0" fontId="20" fillId="0" borderId="1" xfId="0" applyFont="1" applyBorder="1" applyAlignment="1">
      <alignment horizontal="justify" vertical="center" wrapText="1"/>
    </xf>
    <xf numFmtId="0" fontId="2" fillId="2" borderId="43" xfId="3" applyFont="1" applyFill="1" applyBorder="1" applyAlignment="1">
      <alignment horizontal="center" vertical="center" wrapText="1"/>
    </xf>
    <xf numFmtId="0" fontId="2" fillId="2" borderId="17" xfId="3" applyFont="1" applyFill="1" applyBorder="1" applyAlignment="1">
      <alignment horizontal="center" vertical="center" wrapText="1"/>
    </xf>
    <xf numFmtId="0" fontId="2" fillId="2" borderId="16" xfId="3" applyFont="1" applyFill="1" applyBorder="1" applyAlignment="1">
      <alignment horizontal="center" vertical="center" wrapText="1"/>
    </xf>
    <xf numFmtId="0" fontId="2" fillId="3" borderId="17" xfId="3" applyFont="1" applyFill="1" applyBorder="1" applyAlignment="1">
      <alignment horizontal="center" vertical="center" wrapText="1"/>
    </xf>
    <xf numFmtId="0" fontId="2" fillId="3" borderId="16" xfId="3" applyFont="1" applyFill="1" applyBorder="1" applyAlignment="1">
      <alignment horizontal="center" vertical="center" wrapText="1"/>
    </xf>
    <xf numFmtId="0" fontId="10" fillId="0" borderId="44" xfId="3" applyFont="1" applyFill="1" applyBorder="1" applyAlignment="1">
      <alignment vertical="center" wrapText="1"/>
    </xf>
    <xf numFmtId="0" fontId="10" fillId="0" borderId="56" xfId="3" applyFont="1" applyFill="1" applyBorder="1" applyAlignment="1">
      <alignment vertical="center" wrapText="1"/>
    </xf>
    <xf numFmtId="0" fontId="10" fillId="0" borderId="27" xfId="3" applyFont="1" applyFill="1" applyBorder="1" applyAlignment="1">
      <alignment vertical="center" wrapText="1"/>
    </xf>
    <xf numFmtId="0" fontId="21" fillId="0" borderId="1" xfId="0" applyFont="1" applyBorder="1" applyAlignment="1">
      <alignment horizontal="center" vertical="center" wrapText="1"/>
    </xf>
    <xf numFmtId="0" fontId="2" fillId="0" borderId="1" xfId="0" applyFont="1" applyBorder="1" applyAlignment="1">
      <alignment vertical="center"/>
    </xf>
    <xf numFmtId="0" fontId="20" fillId="0" borderId="1" xfId="0" applyFont="1" applyBorder="1" applyAlignment="1">
      <alignment vertical="center" wrapText="1"/>
    </xf>
    <xf numFmtId="0" fontId="2" fillId="2" borderId="45" xfId="3" applyFont="1" applyFill="1" applyBorder="1" applyAlignment="1">
      <alignment horizontal="center" vertical="center" textRotation="255" wrapText="1"/>
    </xf>
    <xf numFmtId="0" fontId="2" fillId="2" borderId="12" xfId="3" applyFont="1" applyFill="1" applyBorder="1" applyAlignment="1">
      <alignment horizontal="center" vertical="center" textRotation="255" wrapText="1"/>
    </xf>
    <xf numFmtId="0" fontId="2" fillId="2" borderId="2" xfId="3" applyFont="1" applyFill="1" applyBorder="1" applyAlignment="1">
      <alignment horizontal="center" vertical="center" wrapText="1"/>
    </xf>
    <xf numFmtId="0" fontId="2" fillId="2" borderId="6" xfId="3" applyFont="1" applyFill="1" applyBorder="1" applyAlignment="1">
      <alignment horizontal="center" vertical="center" wrapText="1"/>
    </xf>
    <xf numFmtId="0" fontId="2" fillId="2" borderId="45" xfId="3" applyFont="1" applyFill="1" applyBorder="1" applyAlignment="1">
      <alignment horizontal="center" vertical="center" wrapText="1"/>
    </xf>
    <xf numFmtId="0" fontId="2" fillId="2" borderId="12" xfId="3" applyFont="1" applyFill="1" applyBorder="1" applyAlignment="1">
      <alignment horizontal="center" vertical="center" wrapText="1"/>
    </xf>
    <xf numFmtId="0" fontId="2" fillId="0" borderId="1" xfId="0" applyFont="1" applyBorder="1" applyAlignment="1">
      <alignment vertical="center" wrapText="1"/>
    </xf>
    <xf numFmtId="0" fontId="6" fillId="0" borderId="0" xfId="3" applyFont="1" applyFill="1" applyBorder="1" applyAlignment="1">
      <alignment horizontal="left" vertical="center"/>
    </xf>
    <xf numFmtId="0" fontId="6" fillId="0" borderId="14" xfId="3" applyFont="1" applyFill="1" applyBorder="1" applyAlignment="1">
      <alignment horizontal="left" vertical="center"/>
    </xf>
    <xf numFmtId="0" fontId="6" fillId="0" borderId="17" xfId="3" applyFont="1" applyFill="1" applyBorder="1" applyAlignment="1">
      <alignment horizontal="left" vertical="center"/>
    </xf>
    <xf numFmtId="0" fontId="2" fillId="2" borderId="34"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4" fillId="0" borderId="0" xfId="1" applyFont="1" applyFill="1" applyBorder="1" applyAlignment="1">
      <alignment vertical="center"/>
    </xf>
    <xf numFmtId="0" fontId="17" fillId="0" borderId="7" xfId="3"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cellXfs>
  <cellStyles count="4">
    <cellStyle name="標準" xfId="0" builtinId="0"/>
    <cellStyle name="標準 2" xfId="1" xr:uid="{00000000-0005-0000-0000-000001000000}"/>
    <cellStyle name="標準_システム開発評価項目一覧（パターン2）サンプル" xfId="2" xr:uid="{00000000-0005-0000-0000-000002000000}"/>
    <cellStyle name="標準_仮想化基盤入札審査基準案"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E84"/>
  <sheetViews>
    <sheetView tabSelected="1" view="pageBreakPreview" zoomScale="80" zoomScaleNormal="85" zoomScaleSheetLayoutView="80" workbookViewId="0"/>
  </sheetViews>
  <sheetFormatPr defaultRowHeight="11.25" outlineLevelRow="1" x14ac:dyDescent="0.15"/>
  <cols>
    <col min="1" max="1" width="2.75" style="1" customWidth="1"/>
    <col min="2" max="3" width="5.625" style="1" customWidth="1"/>
    <col min="4" max="4" width="5.625" style="3" customWidth="1"/>
    <col min="5" max="5" width="48.125" style="4" customWidth="1"/>
    <col min="6" max="6" width="17.375" style="5" customWidth="1"/>
    <col min="7" max="7" width="15.25" style="5" customWidth="1"/>
    <col min="8" max="8" width="10.625" style="6" customWidth="1"/>
    <col min="9" max="10" width="10.625" style="1" customWidth="1"/>
    <col min="11" max="13" width="25.625" style="1" customWidth="1"/>
    <col min="14" max="14" width="23.5" style="1" customWidth="1"/>
    <col min="15" max="15" width="10.625" style="1" customWidth="1"/>
    <col min="16" max="16" width="24.875" style="1" customWidth="1"/>
    <col min="17" max="109" width="9" style="8"/>
    <col min="110" max="16384" width="9" style="1"/>
  </cols>
  <sheetData>
    <row r="1" spans="2:109" ht="17.25" customHeight="1" outlineLevel="1" x14ac:dyDescent="0.15">
      <c r="B1" s="2"/>
      <c r="P1" s="7"/>
    </row>
    <row r="2" spans="2:109" ht="13.5" customHeight="1" outlineLevel="1" x14ac:dyDescent="0.15">
      <c r="B2" s="2"/>
      <c r="P2" s="7"/>
    </row>
    <row r="3" spans="2:109" s="9" customFormat="1" ht="28.5" x14ac:dyDescent="0.15">
      <c r="B3" s="203" t="s">
        <v>74</v>
      </c>
      <c r="D3" s="10"/>
      <c r="H3" s="11"/>
      <c r="P3" s="7"/>
    </row>
    <row r="4" spans="2:109" s="9" customFormat="1" ht="39.950000000000003" customHeight="1" x14ac:dyDescent="0.15">
      <c r="B4" s="12"/>
      <c r="C4" s="204" t="s">
        <v>75</v>
      </c>
      <c r="D4" s="10"/>
      <c r="H4" s="11"/>
    </row>
    <row r="5" spans="2:109" s="9" customFormat="1" ht="21.75" customHeight="1" x14ac:dyDescent="0.15">
      <c r="B5" s="12"/>
      <c r="C5" s="13"/>
      <c r="D5" s="10"/>
      <c r="F5" s="123"/>
      <c r="G5" s="266"/>
      <c r="H5" s="11"/>
    </row>
    <row r="6" spans="2:109" s="14" customFormat="1" ht="33.75" customHeight="1" thickBot="1" x14ac:dyDescent="0.2">
      <c r="B6" s="15"/>
      <c r="C6" s="16"/>
      <c r="D6" s="17"/>
      <c r="E6" s="17"/>
      <c r="F6" s="261" t="s">
        <v>9</v>
      </c>
      <c r="G6" s="261"/>
      <c r="H6" s="262" t="s">
        <v>73</v>
      </c>
      <c r="I6" s="262"/>
      <c r="J6" s="262"/>
      <c r="K6" s="262"/>
      <c r="L6" s="262"/>
      <c r="M6" s="262"/>
      <c r="N6" s="262"/>
      <c r="O6" s="262"/>
      <c r="P6" s="262"/>
    </row>
    <row r="7" spans="2:109" s="14" customFormat="1" ht="39.950000000000003" customHeight="1" thickBot="1" x14ac:dyDescent="0.2">
      <c r="B7" s="15"/>
      <c r="C7" s="16"/>
      <c r="D7" s="17"/>
      <c r="E7" s="17"/>
      <c r="F7" s="261" t="s">
        <v>10</v>
      </c>
      <c r="G7" s="261"/>
      <c r="H7" s="263" t="s">
        <v>11</v>
      </c>
      <c r="I7" s="263"/>
      <c r="J7" s="263"/>
      <c r="K7" s="263"/>
      <c r="L7" s="263"/>
      <c r="M7" s="263"/>
      <c r="N7" s="263"/>
      <c r="O7" s="263"/>
      <c r="P7" s="263"/>
    </row>
    <row r="8" spans="2:109" s="14" customFormat="1" ht="10.5" customHeight="1" thickBot="1" x14ac:dyDescent="0.2">
      <c r="B8" s="15"/>
      <c r="C8" s="16"/>
      <c r="D8" s="17"/>
      <c r="E8" s="17"/>
      <c r="F8" s="17"/>
      <c r="G8" s="17"/>
      <c r="H8" s="18"/>
      <c r="I8" s="19"/>
      <c r="J8" s="19"/>
      <c r="K8" s="20"/>
      <c r="L8" s="20"/>
      <c r="M8" s="20"/>
      <c r="N8" s="20"/>
      <c r="O8" s="20"/>
      <c r="P8" s="20"/>
    </row>
    <row r="9" spans="2:109" ht="20.25" customHeight="1" thickBot="1" x14ac:dyDescent="0.2">
      <c r="B9" s="254" t="s">
        <v>0</v>
      </c>
      <c r="C9" s="254" t="s">
        <v>1</v>
      </c>
      <c r="D9" s="254" t="s">
        <v>2</v>
      </c>
      <c r="E9" s="256" t="s">
        <v>7</v>
      </c>
      <c r="F9" s="258" t="s">
        <v>12</v>
      </c>
      <c r="G9" s="264" t="s">
        <v>13</v>
      </c>
      <c r="H9" s="243" t="s">
        <v>14</v>
      </c>
      <c r="I9" s="244"/>
      <c r="J9" s="245"/>
      <c r="K9" s="243" t="s">
        <v>15</v>
      </c>
      <c r="L9" s="244"/>
      <c r="M9" s="244"/>
      <c r="N9" s="245"/>
      <c r="O9" s="246" t="s">
        <v>16</v>
      </c>
      <c r="P9" s="247"/>
    </row>
    <row r="10" spans="2:109" ht="75" customHeight="1" thickBot="1" x14ac:dyDescent="0.2">
      <c r="B10" s="255"/>
      <c r="C10" s="255"/>
      <c r="D10" s="255"/>
      <c r="E10" s="257"/>
      <c r="F10" s="259"/>
      <c r="G10" s="265"/>
      <c r="H10" s="22" t="s">
        <v>17</v>
      </c>
      <c r="I10" s="22" t="s">
        <v>18</v>
      </c>
      <c r="J10" s="22" t="s">
        <v>19</v>
      </c>
      <c r="K10" s="232" t="s">
        <v>129</v>
      </c>
      <c r="L10" s="232" t="s">
        <v>130</v>
      </c>
      <c r="M10" s="232" t="s">
        <v>131</v>
      </c>
      <c r="N10" s="233" t="s">
        <v>128</v>
      </c>
      <c r="O10" s="21" t="s">
        <v>20</v>
      </c>
      <c r="P10" s="23" t="s">
        <v>21</v>
      </c>
    </row>
    <row r="11" spans="2:109" s="24" customFormat="1" ht="36.75" customHeight="1" thickBot="1" x14ac:dyDescent="0.2">
      <c r="B11" s="25" t="s">
        <v>77</v>
      </c>
      <c r="C11" s="26"/>
      <c r="D11" s="27"/>
      <c r="E11" s="28"/>
      <c r="F11" s="29"/>
      <c r="G11" s="30"/>
      <c r="H11" s="31"/>
      <c r="I11" s="32"/>
      <c r="J11" s="32"/>
      <c r="K11" s="32"/>
      <c r="L11" s="32"/>
      <c r="M11" s="32"/>
      <c r="N11" s="33"/>
      <c r="O11" s="34"/>
      <c r="P11" s="35"/>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row>
    <row r="12" spans="2:109" s="24" customFormat="1" ht="36" customHeight="1" x14ac:dyDescent="0.15">
      <c r="B12" s="37"/>
      <c r="C12" s="38" t="s">
        <v>113</v>
      </c>
      <c r="D12" s="27"/>
      <c r="E12" s="28"/>
      <c r="F12" s="30"/>
      <c r="G12" s="30"/>
      <c r="H12" s="31"/>
      <c r="I12" s="32"/>
      <c r="J12" s="39"/>
      <c r="K12" s="39"/>
      <c r="L12" s="39"/>
      <c r="M12" s="39"/>
      <c r="N12" s="40"/>
      <c r="O12" s="39"/>
      <c r="P12" s="40"/>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row>
    <row r="13" spans="2:109" s="24" customFormat="1" ht="36" customHeight="1" thickBot="1" x14ac:dyDescent="0.2">
      <c r="B13" s="37"/>
      <c r="C13" s="37"/>
      <c r="D13" s="41" t="s">
        <v>3</v>
      </c>
      <c r="E13" s="42" t="s">
        <v>51</v>
      </c>
      <c r="F13" s="43" t="s">
        <v>8</v>
      </c>
      <c r="G13" s="44" t="s">
        <v>22</v>
      </c>
      <c r="H13" s="45"/>
      <c r="I13" s="46"/>
      <c r="J13" s="46"/>
      <c r="K13" s="47"/>
      <c r="L13" s="47"/>
      <c r="M13" s="47"/>
      <c r="N13" s="48"/>
      <c r="O13" s="49"/>
      <c r="P13" s="50"/>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row>
    <row r="14" spans="2:109" s="24" customFormat="1" ht="36" customHeight="1" x14ac:dyDescent="0.15">
      <c r="B14" s="37"/>
      <c r="C14" s="38" t="s">
        <v>114</v>
      </c>
      <c r="D14" s="27"/>
      <c r="E14" s="28"/>
      <c r="F14" s="30"/>
      <c r="G14" s="30"/>
      <c r="H14" s="31"/>
      <c r="I14" s="51"/>
      <c r="J14" s="51"/>
      <c r="K14" s="29"/>
      <c r="L14" s="29"/>
      <c r="M14" s="29"/>
      <c r="N14" s="52"/>
      <c r="O14" s="51"/>
      <c r="P14" s="53"/>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row>
    <row r="15" spans="2:109" s="24" customFormat="1" ht="46.5" customHeight="1" x14ac:dyDescent="0.15">
      <c r="B15" s="37"/>
      <c r="C15" s="37"/>
      <c r="D15" s="54" t="s">
        <v>23</v>
      </c>
      <c r="E15" s="55" t="s">
        <v>65</v>
      </c>
      <c r="F15" s="44" t="s">
        <v>5</v>
      </c>
      <c r="G15" s="44">
        <v>5</v>
      </c>
      <c r="H15" s="45"/>
      <c r="I15" s="56"/>
      <c r="J15" s="56"/>
      <c r="K15" s="192"/>
      <c r="L15" s="193"/>
      <c r="M15" s="193"/>
      <c r="N15" s="194"/>
      <c r="O15" s="57"/>
      <c r="P15" s="58"/>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row>
    <row r="16" spans="2:109" s="24" customFormat="1" ht="45" customHeight="1" thickBot="1" x14ac:dyDescent="0.2">
      <c r="B16" s="37"/>
      <c r="C16" s="37"/>
      <c r="D16" s="215" t="s">
        <v>85</v>
      </c>
      <c r="E16" s="90" t="s">
        <v>66</v>
      </c>
      <c r="F16" s="91" t="s">
        <v>53</v>
      </c>
      <c r="G16" s="91">
        <v>20</v>
      </c>
      <c r="H16" s="92"/>
      <c r="I16" s="93"/>
      <c r="J16" s="93"/>
      <c r="K16" s="216">
        <f>G16</f>
        <v>20</v>
      </c>
      <c r="L16" s="216">
        <f>ROUNDUP(K16*2/3,0)</f>
        <v>14</v>
      </c>
      <c r="M16" s="216">
        <f>ROUNDDOWN(K16*1/3,0)</f>
        <v>6</v>
      </c>
      <c r="N16" s="190">
        <v>0</v>
      </c>
      <c r="O16" s="217"/>
      <c r="P16" s="191"/>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row>
    <row r="17" spans="2:109" s="62" customFormat="1" ht="36" customHeight="1" x14ac:dyDescent="0.15">
      <c r="B17" s="63"/>
      <c r="C17" s="64" t="s">
        <v>115</v>
      </c>
      <c r="D17" s="65"/>
      <c r="E17" s="66"/>
      <c r="F17" s="67"/>
      <c r="G17" s="67"/>
      <c r="H17" s="212"/>
      <c r="I17" s="69"/>
      <c r="J17" s="70"/>
      <c r="K17" s="70"/>
      <c r="L17" s="70"/>
      <c r="M17" s="70"/>
      <c r="N17" s="71"/>
      <c r="O17" s="70"/>
      <c r="P17" s="71"/>
      <c r="Q17" s="72"/>
      <c r="R17" s="72"/>
      <c r="S17" s="72"/>
      <c r="T17" s="72"/>
      <c r="U17" s="72"/>
      <c r="V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row>
    <row r="18" spans="2:109" s="62" customFormat="1" ht="52.5" customHeight="1" x14ac:dyDescent="0.15">
      <c r="B18" s="63"/>
      <c r="C18" s="63"/>
      <c r="D18" s="73" t="s">
        <v>83</v>
      </c>
      <c r="E18" s="74" t="s">
        <v>54</v>
      </c>
      <c r="F18" s="75" t="s">
        <v>4</v>
      </c>
      <c r="G18" s="44">
        <v>5</v>
      </c>
      <c r="H18" s="45"/>
      <c r="I18" s="76"/>
      <c r="J18" s="76"/>
      <c r="K18" s="195"/>
      <c r="L18" s="195"/>
      <c r="M18" s="195"/>
      <c r="N18" s="196"/>
      <c r="O18" s="77"/>
      <c r="P18" s="78"/>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row>
    <row r="19" spans="2:109" s="62" customFormat="1" ht="42" customHeight="1" x14ac:dyDescent="0.15">
      <c r="B19" s="63"/>
      <c r="C19" s="63"/>
      <c r="D19" s="79" t="s">
        <v>84</v>
      </c>
      <c r="E19" s="80" t="s">
        <v>60</v>
      </c>
      <c r="F19" s="44" t="s">
        <v>52</v>
      </c>
      <c r="G19" s="75">
        <v>5</v>
      </c>
      <c r="H19" s="45"/>
      <c r="I19" s="56"/>
      <c r="J19" s="56"/>
      <c r="K19" s="193"/>
      <c r="L19" s="193"/>
      <c r="M19" s="193"/>
      <c r="N19" s="194"/>
      <c r="O19" s="77"/>
      <c r="P19" s="78"/>
      <c r="Q19" s="72"/>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row>
    <row r="20" spans="2:109" s="62" customFormat="1" ht="43.5" customHeight="1" x14ac:dyDescent="0.15">
      <c r="B20" s="63"/>
      <c r="C20" s="63"/>
      <c r="D20" s="73" t="s">
        <v>99</v>
      </c>
      <c r="E20" s="80" t="s">
        <v>96</v>
      </c>
      <c r="F20" s="44" t="s">
        <v>53</v>
      </c>
      <c r="G20" s="75">
        <v>10</v>
      </c>
      <c r="H20" s="192"/>
      <c r="I20" s="56"/>
      <c r="J20" s="56"/>
      <c r="K20" s="60">
        <f>G20</f>
        <v>10</v>
      </c>
      <c r="L20" s="60">
        <f>ROUNDUP(K20*2/3,0)</f>
        <v>7</v>
      </c>
      <c r="M20" s="60">
        <f>ROUNDDOWN(K20*1/3,0)</f>
        <v>3</v>
      </c>
      <c r="N20" s="61">
        <v>0</v>
      </c>
      <c r="O20" s="77"/>
      <c r="P20" s="78"/>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row>
    <row r="21" spans="2:109" s="62" customFormat="1" ht="70.5" customHeight="1" x14ac:dyDescent="0.15">
      <c r="B21" s="63"/>
      <c r="C21" s="63"/>
      <c r="D21" s="79" t="s">
        <v>100</v>
      </c>
      <c r="E21" s="80" t="s">
        <v>90</v>
      </c>
      <c r="F21" s="44" t="s">
        <v>53</v>
      </c>
      <c r="G21" s="75">
        <v>20</v>
      </c>
      <c r="H21" s="192"/>
      <c r="I21" s="56"/>
      <c r="J21" s="56"/>
      <c r="K21" s="60">
        <f>G21</f>
        <v>20</v>
      </c>
      <c r="L21" s="60">
        <f>ROUNDUP(K21*2/3,0)</f>
        <v>14</v>
      </c>
      <c r="M21" s="60">
        <f>ROUNDDOWN(K21*1/3,0)</f>
        <v>6</v>
      </c>
      <c r="N21" s="61">
        <v>0</v>
      </c>
      <c r="O21" s="77"/>
      <c r="P21" s="78"/>
      <c r="Q21" s="72"/>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c r="BB21" s="72"/>
      <c r="BC21" s="72"/>
      <c r="BD21" s="72"/>
      <c r="BE21" s="72"/>
      <c r="BF21" s="72"/>
      <c r="BG21" s="72"/>
      <c r="BH21" s="72"/>
      <c r="BI21" s="72"/>
      <c r="BJ21" s="72"/>
      <c r="BK21" s="72"/>
      <c r="BL21" s="72"/>
      <c r="BM21" s="72"/>
      <c r="BN21" s="72"/>
      <c r="BO21" s="72"/>
      <c r="BP21" s="72"/>
      <c r="BQ21" s="72"/>
      <c r="BR21" s="72"/>
      <c r="BS21" s="72"/>
      <c r="BT21" s="72"/>
      <c r="BU21" s="72"/>
      <c r="BV21" s="72"/>
      <c r="BW21" s="72"/>
      <c r="BX21" s="72"/>
      <c r="BY21" s="72"/>
      <c r="BZ21" s="72"/>
      <c r="CA21" s="72"/>
      <c r="CB21" s="72"/>
      <c r="CC21" s="72"/>
      <c r="CD21" s="72"/>
      <c r="CE21" s="72"/>
      <c r="CF21" s="72"/>
      <c r="CG21" s="72"/>
      <c r="CH21" s="72"/>
      <c r="CI21" s="72"/>
      <c r="CJ21" s="72"/>
      <c r="CK21" s="72"/>
      <c r="CL21" s="72"/>
      <c r="CM21" s="72"/>
      <c r="CN21" s="72"/>
      <c r="CO21" s="72"/>
      <c r="CP21" s="72"/>
      <c r="CQ21" s="72"/>
      <c r="CR21" s="72"/>
      <c r="CS21" s="72"/>
      <c r="CT21" s="72"/>
      <c r="CU21" s="72"/>
      <c r="CV21" s="72"/>
      <c r="CW21" s="72"/>
      <c r="CX21" s="72"/>
      <c r="CY21" s="72"/>
      <c r="CZ21" s="72"/>
      <c r="DA21" s="72"/>
      <c r="DB21" s="72"/>
      <c r="DC21" s="72"/>
      <c r="DD21" s="72"/>
      <c r="DE21" s="72"/>
    </row>
    <row r="22" spans="2:109" s="62" customFormat="1" ht="42" customHeight="1" x14ac:dyDescent="0.15">
      <c r="B22" s="63"/>
      <c r="C22" s="63"/>
      <c r="D22" s="73" t="s">
        <v>101</v>
      </c>
      <c r="E22" s="80" t="s">
        <v>89</v>
      </c>
      <c r="F22" s="44" t="s">
        <v>52</v>
      </c>
      <c r="G22" s="75">
        <v>5</v>
      </c>
      <c r="H22" s="45"/>
      <c r="I22" s="56"/>
      <c r="J22" s="56"/>
      <c r="K22" s="193"/>
      <c r="L22" s="193"/>
      <c r="M22" s="193"/>
      <c r="N22" s="194"/>
      <c r="O22" s="77"/>
      <c r="P22" s="78"/>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2"/>
      <c r="BH22" s="72"/>
      <c r="BI22" s="72"/>
      <c r="BJ22" s="72"/>
      <c r="BK22" s="72"/>
      <c r="BL22" s="72"/>
      <c r="BM22" s="72"/>
      <c r="BN22" s="72"/>
      <c r="BO22" s="72"/>
      <c r="BP22" s="72"/>
      <c r="BQ22" s="72"/>
      <c r="BR22" s="72"/>
      <c r="BS22" s="72"/>
      <c r="BT22" s="72"/>
      <c r="BU22" s="72"/>
      <c r="BV22" s="72"/>
      <c r="BW22" s="72"/>
      <c r="BX22" s="72"/>
      <c r="BY22" s="72"/>
      <c r="BZ22" s="72"/>
      <c r="CA22" s="72"/>
      <c r="CB22" s="72"/>
      <c r="CC22" s="72"/>
      <c r="CD22" s="72"/>
      <c r="CE22" s="72"/>
      <c r="CF22" s="72"/>
      <c r="CG22" s="72"/>
      <c r="CH22" s="72"/>
      <c r="CI22" s="72"/>
      <c r="CJ22" s="72"/>
      <c r="CK22" s="72"/>
      <c r="CL22" s="72"/>
      <c r="CM22" s="72"/>
      <c r="CN22" s="72"/>
      <c r="CO22" s="72"/>
      <c r="CP22" s="72"/>
      <c r="CQ22" s="72"/>
      <c r="CR22" s="72"/>
      <c r="CS22" s="72"/>
      <c r="CT22" s="72"/>
      <c r="CU22" s="72"/>
      <c r="CV22" s="72"/>
      <c r="CW22" s="72"/>
      <c r="CX22" s="72"/>
      <c r="CY22" s="72"/>
      <c r="CZ22" s="72"/>
      <c r="DA22" s="72"/>
      <c r="DB22" s="72"/>
      <c r="DC22" s="72"/>
      <c r="DD22" s="72"/>
      <c r="DE22" s="72"/>
    </row>
    <row r="23" spans="2:109" s="62" customFormat="1" ht="78.75" customHeight="1" x14ac:dyDescent="0.15">
      <c r="B23" s="63"/>
      <c r="C23" s="63"/>
      <c r="D23" s="79" t="s">
        <v>102</v>
      </c>
      <c r="E23" s="80" t="s">
        <v>95</v>
      </c>
      <c r="F23" s="44" t="s">
        <v>53</v>
      </c>
      <c r="G23" s="75">
        <v>20</v>
      </c>
      <c r="H23" s="192"/>
      <c r="I23" s="56"/>
      <c r="J23" s="56"/>
      <c r="K23" s="60">
        <f>G23</f>
        <v>20</v>
      </c>
      <c r="L23" s="60">
        <f>ROUNDUP(K23*2/3,0)</f>
        <v>14</v>
      </c>
      <c r="M23" s="60">
        <f>ROUNDDOWN(K23*1/3,0)</f>
        <v>6</v>
      </c>
      <c r="N23" s="61">
        <v>0</v>
      </c>
      <c r="O23" s="77"/>
      <c r="P23" s="78"/>
      <c r="Q23" s="72"/>
      <c r="R23" s="72"/>
      <c r="S23" s="72"/>
      <c r="T23" s="72"/>
      <c r="U23" s="72"/>
      <c r="V23" s="72"/>
      <c r="W23" s="72"/>
      <c r="X23" s="72"/>
      <c r="Y23" s="72"/>
      <c r="Z23" s="72"/>
      <c r="AA23" s="72"/>
      <c r="AB23" s="72"/>
      <c r="AC23" s="72"/>
      <c r="AD23" s="72"/>
      <c r="AE23" s="72"/>
      <c r="AF23" s="72"/>
      <c r="AG23" s="72"/>
      <c r="AH23" s="72"/>
      <c r="AI23" s="72"/>
      <c r="AJ23" s="72"/>
      <c r="AK23" s="72"/>
      <c r="AL23" s="72"/>
      <c r="AM23" s="72"/>
      <c r="AN23" s="72"/>
      <c r="AO23" s="72"/>
      <c r="AP23" s="72"/>
      <c r="AQ23" s="72"/>
      <c r="AR23" s="72"/>
      <c r="AS23" s="72"/>
      <c r="AT23" s="72"/>
      <c r="AU23" s="72"/>
      <c r="AV23" s="72"/>
      <c r="AW23" s="72"/>
      <c r="AX23" s="72"/>
      <c r="AY23" s="72"/>
      <c r="AZ23" s="72"/>
      <c r="BA23" s="72"/>
      <c r="BB23" s="72"/>
      <c r="BC23" s="72"/>
      <c r="BD23" s="72"/>
      <c r="BE23" s="72"/>
      <c r="BF23" s="72"/>
      <c r="BG23" s="72"/>
      <c r="BH23" s="72"/>
      <c r="BI23" s="72"/>
      <c r="BJ23" s="72"/>
      <c r="BK23" s="72"/>
      <c r="BL23" s="72"/>
      <c r="BM23" s="72"/>
      <c r="BN23" s="72"/>
      <c r="BO23" s="72"/>
      <c r="BP23" s="72"/>
      <c r="BQ23" s="72"/>
      <c r="BR23" s="72"/>
      <c r="BS23" s="72"/>
      <c r="BT23" s="72"/>
      <c r="BU23" s="72"/>
      <c r="BV23" s="72"/>
      <c r="BW23" s="72"/>
      <c r="BX23" s="72"/>
      <c r="BY23" s="72"/>
      <c r="BZ23" s="72"/>
      <c r="CA23" s="72"/>
      <c r="CB23" s="72"/>
      <c r="CC23" s="72"/>
      <c r="CD23" s="72"/>
      <c r="CE23" s="72"/>
      <c r="CF23" s="72"/>
      <c r="CG23" s="72"/>
      <c r="CH23" s="72"/>
      <c r="CI23" s="72"/>
      <c r="CJ23" s="72"/>
      <c r="CK23" s="72"/>
      <c r="CL23" s="72"/>
      <c r="CM23" s="72"/>
      <c r="CN23" s="72"/>
      <c r="CO23" s="72"/>
      <c r="CP23" s="72"/>
      <c r="CQ23" s="72"/>
      <c r="CR23" s="72"/>
      <c r="CS23" s="72"/>
      <c r="CT23" s="72"/>
      <c r="CU23" s="72"/>
      <c r="CV23" s="72"/>
      <c r="CW23" s="72"/>
      <c r="CX23" s="72"/>
      <c r="CY23" s="72"/>
      <c r="CZ23" s="72"/>
      <c r="DA23" s="72"/>
      <c r="DB23" s="72"/>
      <c r="DC23" s="72"/>
      <c r="DD23" s="72"/>
      <c r="DE23" s="72"/>
    </row>
    <row r="24" spans="2:109" s="62" customFormat="1" ht="36" customHeight="1" x14ac:dyDescent="0.15">
      <c r="B24" s="63"/>
      <c r="C24" s="63"/>
      <c r="D24" s="73" t="s">
        <v>103</v>
      </c>
      <c r="E24" s="80" t="s">
        <v>86</v>
      </c>
      <c r="F24" s="44" t="s">
        <v>52</v>
      </c>
      <c r="G24" s="75">
        <v>5</v>
      </c>
      <c r="H24" s="45"/>
      <c r="I24" s="56"/>
      <c r="J24" s="56"/>
      <c r="K24" s="193"/>
      <c r="L24" s="193"/>
      <c r="M24" s="193"/>
      <c r="N24" s="194"/>
      <c r="O24" s="77"/>
      <c r="P24" s="78"/>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c r="AY24" s="72"/>
      <c r="AZ24" s="72"/>
      <c r="BA24" s="72"/>
      <c r="BB24" s="72"/>
      <c r="BC24" s="72"/>
      <c r="BD24" s="72"/>
      <c r="BE24" s="72"/>
      <c r="BF24" s="72"/>
      <c r="BG24" s="72"/>
      <c r="BH24" s="72"/>
      <c r="BI24" s="72"/>
      <c r="BJ24" s="72"/>
      <c r="BK24" s="72"/>
      <c r="BL24" s="72"/>
      <c r="BM24" s="72"/>
      <c r="BN24" s="72"/>
      <c r="BO24" s="72"/>
      <c r="BP24" s="72"/>
      <c r="BQ24" s="72"/>
      <c r="BR24" s="72"/>
      <c r="BS24" s="72"/>
      <c r="BT24" s="72"/>
      <c r="BU24" s="72"/>
      <c r="BV24" s="72"/>
      <c r="BW24" s="72"/>
      <c r="BX24" s="72"/>
      <c r="BY24" s="72"/>
      <c r="BZ24" s="72"/>
      <c r="CA24" s="72"/>
      <c r="CB24" s="72"/>
      <c r="CC24" s="72"/>
      <c r="CD24" s="72"/>
      <c r="CE24" s="72"/>
      <c r="CF24" s="72"/>
      <c r="CG24" s="72"/>
      <c r="CH24" s="72"/>
      <c r="CI24" s="72"/>
      <c r="CJ24" s="72"/>
      <c r="CK24" s="72"/>
      <c r="CL24" s="72"/>
      <c r="CM24" s="72"/>
      <c r="CN24" s="72"/>
      <c r="CO24" s="72"/>
      <c r="CP24" s="72"/>
      <c r="CQ24" s="72"/>
      <c r="CR24" s="72"/>
      <c r="CS24" s="72"/>
      <c r="CT24" s="72"/>
      <c r="CU24" s="72"/>
      <c r="CV24" s="72"/>
      <c r="CW24" s="72"/>
      <c r="CX24" s="72"/>
      <c r="CY24" s="72"/>
      <c r="CZ24" s="72"/>
      <c r="DA24" s="72"/>
      <c r="DB24" s="72"/>
      <c r="DC24" s="72"/>
      <c r="DD24" s="72"/>
      <c r="DE24" s="72"/>
    </row>
    <row r="25" spans="2:109" s="62" customFormat="1" ht="48.75" customHeight="1" x14ac:dyDescent="0.15">
      <c r="B25" s="63"/>
      <c r="C25" s="63"/>
      <c r="D25" s="79" t="s">
        <v>104</v>
      </c>
      <c r="E25" s="80" t="s">
        <v>87</v>
      </c>
      <c r="F25" s="44" t="s">
        <v>53</v>
      </c>
      <c r="G25" s="75">
        <v>10</v>
      </c>
      <c r="H25" s="192"/>
      <c r="I25" s="56"/>
      <c r="J25" s="56"/>
      <c r="K25" s="60">
        <f>G25</f>
        <v>10</v>
      </c>
      <c r="L25" s="60">
        <f>ROUNDUP(K25*2/3,0)</f>
        <v>7</v>
      </c>
      <c r="M25" s="60">
        <f>ROUNDDOWN(K25*1/3,0)</f>
        <v>3</v>
      </c>
      <c r="N25" s="61">
        <v>0</v>
      </c>
      <c r="O25" s="77"/>
      <c r="P25" s="78"/>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c r="AV25" s="72"/>
      <c r="AW25" s="72"/>
      <c r="AX25" s="72"/>
      <c r="AY25" s="72"/>
      <c r="AZ25" s="72"/>
      <c r="BA25" s="72"/>
      <c r="BB25" s="72"/>
      <c r="BC25" s="72"/>
      <c r="BD25" s="72"/>
      <c r="BE25" s="72"/>
      <c r="BF25" s="72"/>
      <c r="BG25" s="72"/>
      <c r="BH25" s="72"/>
      <c r="BI25" s="72"/>
      <c r="BJ25" s="72"/>
      <c r="BK25" s="72"/>
      <c r="BL25" s="72"/>
      <c r="BM25" s="72"/>
      <c r="BN25" s="72"/>
      <c r="BO25" s="72"/>
      <c r="BP25" s="72"/>
      <c r="BQ25" s="72"/>
      <c r="BR25" s="72"/>
      <c r="BS25" s="72"/>
      <c r="BT25" s="72"/>
      <c r="BU25" s="72"/>
      <c r="BV25" s="72"/>
      <c r="BW25" s="72"/>
      <c r="BX25" s="72"/>
      <c r="BY25" s="72"/>
      <c r="BZ25" s="72"/>
      <c r="CA25" s="72"/>
      <c r="CB25" s="72"/>
      <c r="CC25" s="72"/>
      <c r="CD25" s="72"/>
      <c r="CE25" s="72"/>
      <c r="CF25" s="72"/>
      <c r="CG25" s="72"/>
      <c r="CH25" s="72"/>
      <c r="CI25" s="72"/>
      <c r="CJ25" s="72"/>
      <c r="CK25" s="72"/>
      <c r="CL25" s="72"/>
      <c r="CM25" s="72"/>
      <c r="CN25" s="72"/>
      <c r="CO25" s="72"/>
      <c r="CP25" s="72"/>
      <c r="CQ25" s="72"/>
      <c r="CR25" s="72"/>
      <c r="CS25" s="72"/>
      <c r="CT25" s="72"/>
      <c r="CU25" s="72"/>
      <c r="CV25" s="72"/>
      <c r="CW25" s="72"/>
      <c r="CX25" s="72"/>
      <c r="CY25" s="72"/>
      <c r="CZ25" s="72"/>
      <c r="DA25" s="72"/>
      <c r="DB25" s="72"/>
      <c r="DC25" s="72"/>
      <c r="DD25" s="72"/>
      <c r="DE25" s="72"/>
    </row>
    <row r="26" spans="2:109" s="62" customFormat="1" ht="36" customHeight="1" x14ac:dyDescent="0.15">
      <c r="B26" s="63"/>
      <c r="C26" s="63"/>
      <c r="D26" s="73" t="s">
        <v>105</v>
      </c>
      <c r="E26" s="80" t="s">
        <v>61</v>
      </c>
      <c r="F26" s="44" t="s">
        <v>52</v>
      </c>
      <c r="G26" s="75">
        <v>5</v>
      </c>
      <c r="H26" s="45"/>
      <c r="I26" s="56"/>
      <c r="J26" s="56"/>
      <c r="K26" s="193"/>
      <c r="L26" s="193"/>
      <c r="M26" s="193"/>
      <c r="N26" s="194"/>
      <c r="O26" s="183"/>
      <c r="P26" s="78"/>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2"/>
      <c r="CG26" s="72"/>
      <c r="CH26" s="72"/>
      <c r="CI26" s="72"/>
      <c r="CJ26" s="72"/>
      <c r="CK26" s="72"/>
      <c r="CL26" s="72"/>
      <c r="CM26" s="72"/>
      <c r="CN26" s="72"/>
      <c r="CO26" s="72"/>
      <c r="CP26" s="72"/>
      <c r="CQ26" s="72"/>
      <c r="CR26" s="72"/>
      <c r="CS26" s="72"/>
      <c r="CT26" s="72"/>
      <c r="CU26" s="72"/>
      <c r="CV26" s="72"/>
      <c r="CW26" s="72"/>
      <c r="CX26" s="72"/>
      <c r="CY26" s="72"/>
      <c r="CZ26" s="72"/>
      <c r="DA26" s="72"/>
      <c r="DB26" s="72"/>
      <c r="DC26" s="72"/>
      <c r="DD26" s="72"/>
      <c r="DE26" s="72"/>
    </row>
    <row r="27" spans="2:109" s="62" customFormat="1" ht="36" customHeight="1" x14ac:dyDescent="0.15">
      <c r="B27" s="63"/>
      <c r="C27" s="63"/>
      <c r="D27" s="79" t="s">
        <v>106</v>
      </c>
      <c r="E27" s="80" t="s">
        <v>62</v>
      </c>
      <c r="F27" s="44" t="s">
        <v>52</v>
      </c>
      <c r="G27" s="75">
        <v>5</v>
      </c>
      <c r="H27" s="45"/>
      <c r="I27" s="56"/>
      <c r="J27" s="56"/>
      <c r="K27" s="193"/>
      <c r="L27" s="193"/>
      <c r="M27" s="193"/>
      <c r="N27" s="197"/>
      <c r="O27" s="183"/>
      <c r="P27" s="78"/>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c r="AR27" s="72"/>
      <c r="AS27" s="72"/>
      <c r="AT27" s="72"/>
      <c r="AU27" s="72"/>
      <c r="AV27" s="72"/>
      <c r="AW27" s="72"/>
      <c r="AX27" s="72"/>
      <c r="AY27" s="72"/>
      <c r="AZ27" s="72"/>
      <c r="BA27" s="72"/>
      <c r="BB27" s="72"/>
      <c r="BC27" s="72"/>
      <c r="BD27" s="72"/>
      <c r="BE27" s="72"/>
      <c r="BF27" s="72"/>
      <c r="BG27" s="72"/>
      <c r="BH27" s="72"/>
      <c r="BI27" s="72"/>
      <c r="BJ27" s="72"/>
      <c r="BK27" s="72"/>
      <c r="BL27" s="72"/>
      <c r="BM27" s="72"/>
      <c r="BN27" s="72"/>
      <c r="BO27" s="72"/>
      <c r="BP27" s="72"/>
      <c r="BQ27" s="72"/>
      <c r="BR27" s="72"/>
      <c r="BS27" s="72"/>
      <c r="BT27" s="72"/>
      <c r="BU27" s="72"/>
      <c r="BV27" s="72"/>
      <c r="BW27" s="72"/>
      <c r="BX27" s="72"/>
      <c r="BY27" s="72"/>
      <c r="BZ27" s="72"/>
      <c r="CA27" s="72"/>
      <c r="CB27" s="72"/>
      <c r="CC27" s="72"/>
      <c r="CD27" s="72"/>
      <c r="CE27" s="72"/>
      <c r="CF27" s="72"/>
      <c r="CG27" s="72"/>
      <c r="CH27" s="72"/>
      <c r="CI27" s="72"/>
      <c r="CJ27" s="72"/>
      <c r="CK27" s="72"/>
      <c r="CL27" s="72"/>
      <c r="CM27" s="72"/>
      <c r="CN27" s="72"/>
      <c r="CO27" s="72"/>
      <c r="CP27" s="72"/>
      <c r="CQ27" s="72"/>
      <c r="CR27" s="72"/>
      <c r="CS27" s="72"/>
      <c r="CT27" s="72"/>
      <c r="CU27" s="72"/>
      <c r="CV27" s="72"/>
      <c r="CW27" s="72"/>
      <c r="CX27" s="72"/>
      <c r="CY27" s="72"/>
      <c r="CZ27" s="72"/>
      <c r="DA27" s="72"/>
      <c r="DB27" s="72"/>
      <c r="DC27" s="72"/>
      <c r="DD27" s="72"/>
      <c r="DE27" s="72"/>
    </row>
    <row r="28" spans="2:109" s="62" customFormat="1" ht="36" customHeight="1" x14ac:dyDescent="0.15">
      <c r="B28" s="63"/>
      <c r="C28" s="63"/>
      <c r="D28" s="73" t="s">
        <v>107</v>
      </c>
      <c r="E28" s="80" t="s">
        <v>63</v>
      </c>
      <c r="F28" s="44" t="s">
        <v>52</v>
      </c>
      <c r="G28" s="75">
        <v>5</v>
      </c>
      <c r="H28" s="45"/>
      <c r="I28" s="56"/>
      <c r="J28" s="56"/>
      <c r="K28" s="193"/>
      <c r="L28" s="193"/>
      <c r="M28" s="193"/>
      <c r="N28" s="197"/>
      <c r="O28" s="183"/>
      <c r="P28" s="78"/>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72"/>
      <c r="BT28" s="72"/>
      <c r="BU28" s="72"/>
      <c r="BV28" s="72"/>
      <c r="BW28" s="72"/>
      <c r="BX28" s="72"/>
      <c r="BY28" s="72"/>
      <c r="BZ28" s="72"/>
      <c r="CA28" s="72"/>
      <c r="CB28" s="72"/>
      <c r="CC28" s="72"/>
      <c r="CD28" s="72"/>
      <c r="CE28" s="72"/>
      <c r="CF28" s="72"/>
      <c r="CG28" s="72"/>
      <c r="CH28" s="72"/>
      <c r="CI28" s="72"/>
      <c r="CJ28" s="72"/>
      <c r="CK28" s="72"/>
      <c r="CL28" s="72"/>
      <c r="CM28" s="72"/>
      <c r="CN28" s="72"/>
      <c r="CO28" s="72"/>
      <c r="CP28" s="72"/>
      <c r="CQ28" s="72"/>
      <c r="CR28" s="72"/>
      <c r="CS28" s="72"/>
      <c r="CT28" s="72"/>
      <c r="CU28" s="72"/>
      <c r="CV28" s="72"/>
      <c r="CW28" s="72"/>
      <c r="CX28" s="72"/>
      <c r="CY28" s="72"/>
      <c r="CZ28" s="72"/>
      <c r="DA28" s="72"/>
      <c r="DB28" s="72"/>
      <c r="DC28" s="72"/>
      <c r="DD28" s="72"/>
      <c r="DE28" s="72"/>
    </row>
    <row r="29" spans="2:109" s="62" customFormat="1" ht="46.5" customHeight="1" x14ac:dyDescent="0.15">
      <c r="B29" s="63"/>
      <c r="C29" s="63"/>
      <c r="D29" s="79" t="s">
        <v>108</v>
      </c>
      <c r="E29" s="80" t="s">
        <v>88</v>
      </c>
      <c r="F29" s="44" t="s">
        <v>53</v>
      </c>
      <c r="G29" s="75">
        <v>20</v>
      </c>
      <c r="H29" s="59"/>
      <c r="I29" s="56"/>
      <c r="J29" s="56"/>
      <c r="K29" s="60">
        <f>G29</f>
        <v>20</v>
      </c>
      <c r="L29" s="60">
        <f>ROUNDUP(K29*2/3,0)</f>
        <v>14</v>
      </c>
      <c r="M29" s="169">
        <f>ROUNDDOWN(K29*1/3,0)</f>
        <v>6</v>
      </c>
      <c r="N29" s="61">
        <v>0</v>
      </c>
      <c r="O29" s="77"/>
      <c r="P29" s="78"/>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72"/>
      <c r="BT29" s="72"/>
      <c r="BU29" s="72"/>
      <c r="BV29" s="72"/>
      <c r="BW29" s="72"/>
      <c r="BX29" s="72"/>
      <c r="BY29" s="72"/>
      <c r="BZ29" s="72"/>
      <c r="CA29" s="72"/>
      <c r="CB29" s="72"/>
      <c r="CC29" s="72"/>
      <c r="CD29" s="72"/>
      <c r="CE29" s="72"/>
      <c r="CF29" s="72"/>
      <c r="CG29" s="72"/>
      <c r="CH29" s="72"/>
      <c r="CI29" s="72"/>
      <c r="CJ29" s="72"/>
      <c r="CK29" s="72"/>
      <c r="CL29" s="72"/>
      <c r="CM29" s="72"/>
      <c r="CN29" s="72"/>
      <c r="CO29" s="72"/>
      <c r="CP29" s="72"/>
      <c r="CQ29" s="72"/>
      <c r="CR29" s="72"/>
      <c r="CS29" s="72"/>
      <c r="CT29" s="72"/>
      <c r="CU29" s="72"/>
      <c r="CV29" s="72"/>
      <c r="CW29" s="72"/>
      <c r="CX29" s="72"/>
      <c r="CY29" s="72"/>
      <c r="CZ29" s="72"/>
      <c r="DA29" s="72"/>
      <c r="DB29" s="72"/>
      <c r="DC29" s="72"/>
      <c r="DD29" s="72"/>
      <c r="DE29" s="72"/>
    </row>
    <row r="30" spans="2:109" s="62" customFormat="1" ht="48.75" customHeight="1" thickBot="1" x14ac:dyDescent="0.2">
      <c r="B30" s="63"/>
      <c r="C30" s="81"/>
      <c r="D30" s="73" t="s">
        <v>109</v>
      </c>
      <c r="E30" s="74" t="s">
        <v>82</v>
      </c>
      <c r="F30" s="75" t="s">
        <v>52</v>
      </c>
      <c r="G30" s="75">
        <v>5</v>
      </c>
      <c r="H30" s="45"/>
      <c r="I30" s="76"/>
      <c r="J30" s="76"/>
      <c r="K30" s="195"/>
      <c r="L30" s="195"/>
      <c r="M30" s="195"/>
      <c r="N30" s="196"/>
      <c r="O30" s="77"/>
      <c r="P30" s="78"/>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2"/>
      <c r="CG30" s="72"/>
      <c r="CH30" s="72"/>
      <c r="CI30" s="72"/>
      <c r="CJ30" s="72"/>
      <c r="CK30" s="72"/>
      <c r="CL30" s="72"/>
      <c r="CM30" s="72"/>
      <c r="CN30" s="72"/>
      <c r="CO30" s="72"/>
      <c r="CP30" s="72"/>
      <c r="CQ30" s="72"/>
      <c r="CR30" s="72"/>
      <c r="CS30" s="72"/>
      <c r="CT30" s="72"/>
      <c r="CU30" s="72"/>
      <c r="CV30" s="72"/>
      <c r="CW30" s="72"/>
      <c r="CX30" s="72"/>
      <c r="CY30" s="72"/>
      <c r="CZ30" s="72"/>
      <c r="DA30" s="72"/>
      <c r="DB30" s="72"/>
      <c r="DC30" s="72"/>
      <c r="DD30" s="72"/>
      <c r="DE30" s="72"/>
    </row>
    <row r="31" spans="2:109" s="62" customFormat="1" ht="36" customHeight="1" x14ac:dyDescent="0.15">
      <c r="B31" s="63"/>
      <c r="C31" s="64" t="s">
        <v>116</v>
      </c>
      <c r="D31" s="65"/>
      <c r="E31" s="66"/>
      <c r="F31" s="67"/>
      <c r="G31" s="67"/>
      <c r="H31" s="68"/>
      <c r="I31" s="69"/>
      <c r="J31" s="69"/>
      <c r="K31" s="69"/>
      <c r="L31" s="69"/>
      <c r="M31" s="69"/>
      <c r="N31" s="105"/>
      <c r="O31" s="70"/>
      <c r="P31" s="71"/>
      <c r="Q31" s="72"/>
      <c r="R31" s="72"/>
      <c r="S31" s="72"/>
      <c r="T31" s="72"/>
      <c r="U31" s="72"/>
      <c r="V31" s="72"/>
      <c r="W31" s="72"/>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72"/>
      <c r="BT31" s="72"/>
      <c r="BU31" s="72"/>
      <c r="BV31" s="72"/>
      <c r="BW31" s="72"/>
      <c r="BX31" s="72"/>
      <c r="BY31" s="72"/>
      <c r="BZ31" s="72"/>
      <c r="CA31" s="72"/>
      <c r="CB31" s="72"/>
      <c r="CC31" s="72"/>
      <c r="CD31" s="72"/>
      <c r="CE31" s="72"/>
      <c r="CF31" s="72"/>
      <c r="CG31" s="72"/>
      <c r="CH31" s="72"/>
      <c r="CI31" s="72"/>
      <c r="CJ31" s="72"/>
      <c r="CK31" s="72"/>
      <c r="CL31" s="72"/>
      <c r="CM31" s="72"/>
      <c r="CN31" s="72"/>
      <c r="CO31" s="72"/>
      <c r="CP31" s="72"/>
      <c r="CQ31" s="72"/>
      <c r="CR31" s="72"/>
      <c r="CS31" s="72"/>
      <c r="CT31" s="72"/>
      <c r="CU31" s="72"/>
      <c r="CV31" s="72"/>
      <c r="CW31" s="72"/>
      <c r="CX31" s="72"/>
      <c r="CY31" s="72"/>
      <c r="CZ31" s="72"/>
      <c r="DA31" s="72"/>
      <c r="DB31" s="72"/>
      <c r="DC31" s="72"/>
      <c r="DD31" s="72"/>
      <c r="DE31" s="72"/>
    </row>
    <row r="32" spans="2:109" s="62" customFormat="1" ht="47.25" customHeight="1" x14ac:dyDescent="0.15">
      <c r="B32" s="63"/>
      <c r="C32" s="63"/>
      <c r="D32" s="219" t="s">
        <v>25</v>
      </c>
      <c r="E32" s="74" t="s">
        <v>55</v>
      </c>
      <c r="F32" s="75" t="s">
        <v>52</v>
      </c>
      <c r="G32" s="75">
        <v>5</v>
      </c>
      <c r="H32" s="45"/>
      <c r="I32" s="167"/>
      <c r="J32" s="167"/>
      <c r="K32" s="201"/>
      <c r="L32" s="201"/>
      <c r="M32" s="201"/>
      <c r="N32" s="202"/>
      <c r="O32" s="175"/>
      <c r="P32" s="168"/>
      <c r="Q32" s="72"/>
      <c r="R32" s="72"/>
      <c r="S32" s="72"/>
      <c r="T32" s="72"/>
      <c r="U32" s="72"/>
      <c r="V32" s="72"/>
      <c r="W32" s="72"/>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row>
    <row r="33" spans="1:109" s="62" customFormat="1" ht="47.25" customHeight="1" x14ac:dyDescent="0.15">
      <c r="B33" s="63"/>
      <c r="C33" s="63"/>
      <c r="D33" s="219" t="s">
        <v>110</v>
      </c>
      <c r="E33" s="74" t="s">
        <v>139</v>
      </c>
      <c r="F33" s="75" t="s">
        <v>52</v>
      </c>
      <c r="G33" s="75">
        <v>5</v>
      </c>
      <c r="H33" s="45"/>
      <c r="I33" s="167"/>
      <c r="J33" s="167"/>
      <c r="K33" s="201"/>
      <c r="L33" s="201"/>
      <c r="M33" s="201"/>
      <c r="N33" s="202"/>
      <c r="O33" s="175"/>
      <c r="P33" s="160"/>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72"/>
      <c r="AP33" s="72"/>
      <c r="AQ33" s="72"/>
      <c r="AR33" s="72"/>
      <c r="AS33" s="72"/>
      <c r="AT33" s="72"/>
      <c r="AU33" s="72"/>
      <c r="AV33" s="72"/>
      <c r="AW33" s="72"/>
      <c r="AX33" s="72"/>
      <c r="AY33" s="72"/>
      <c r="AZ33" s="72"/>
      <c r="BA33" s="72"/>
      <c r="BB33" s="72"/>
      <c r="BC33" s="72"/>
      <c r="BD33" s="72"/>
      <c r="BE33" s="72"/>
      <c r="BF33" s="72"/>
      <c r="BG33" s="72"/>
      <c r="BH33" s="72"/>
      <c r="BI33" s="72"/>
      <c r="BJ33" s="72"/>
      <c r="BK33" s="72"/>
      <c r="BL33" s="72"/>
      <c r="BM33" s="72"/>
      <c r="BN33" s="72"/>
      <c r="BO33" s="72"/>
      <c r="BP33" s="72"/>
      <c r="BQ33" s="72"/>
      <c r="BR33" s="72"/>
      <c r="BS33" s="72"/>
      <c r="BT33" s="72"/>
      <c r="BU33" s="72"/>
      <c r="BV33" s="72"/>
      <c r="BW33" s="72"/>
      <c r="BX33" s="72"/>
      <c r="BY33" s="72"/>
      <c r="BZ33" s="72"/>
      <c r="CA33" s="72"/>
      <c r="CB33" s="72"/>
      <c r="CC33" s="72"/>
      <c r="CD33" s="72"/>
      <c r="CE33" s="72"/>
      <c r="CF33" s="72"/>
      <c r="CG33" s="72"/>
      <c r="CH33" s="72"/>
      <c r="CI33" s="72"/>
      <c r="CJ33" s="72"/>
      <c r="CK33" s="72"/>
      <c r="CL33" s="72"/>
      <c r="CM33" s="72"/>
      <c r="CN33" s="72"/>
      <c r="CO33" s="72"/>
      <c r="CP33" s="72"/>
      <c r="CQ33" s="72"/>
      <c r="CR33" s="72"/>
      <c r="CS33" s="72"/>
      <c r="CT33" s="72"/>
      <c r="CU33" s="72"/>
      <c r="CV33" s="72"/>
      <c r="CW33" s="72"/>
      <c r="CX33" s="72"/>
      <c r="CY33" s="72"/>
      <c r="CZ33" s="72"/>
      <c r="DA33" s="72"/>
      <c r="DB33" s="72"/>
      <c r="DC33" s="72"/>
      <c r="DD33" s="72"/>
      <c r="DE33" s="72"/>
    </row>
    <row r="34" spans="1:109" s="62" customFormat="1" ht="65.25" customHeight="1" x14ac:dyDescent="0.15">
      <c r="B34" s="63"/>
      <c r="C34" s="63"/>
      <c r="D34" s="219" t="s">
        <v>111</v>
      </c>
      <c r="E34" s="74" t="s">
        <v>97</v>
      </c>
      <c r="F34" s="75" t="s">
        <v>53</v>
      </c>
      <c r="G34" s="75">
        <v>20</v>
      </c>
      <c r="H34" s="192"/>
      <c r="I34" s="167"/>
      <c r="J34" s="167"/>
      <c r="K34" s="75">
        <f>G34</f>
        <v>20</v>
      </c>
      <c r="L34" s="75">
        <f>ROUNDUP(K34*2/3,0)</f>
        <v>14</v>
      </c>
      <c r="M34" s="75">
        <f>ROUNDDOWN(K34*1/3,0)</f>
        <v>6</v>
      </c>
      <c r="N34" s="228">
        <v>0</v>
      </c>
      <c r="O34" s="175"/>
      <c r="P34" s="160"/>
      <c r="Q34" s="72"/>
      <c r="R34" s="72"/>
      <c r="S34" s="72"/>
      <c r="T34" s="72"/>
      <c r="U34" s="72"/>
      <c r="V34" s="72"/>
      <c r="W34" s="72"/>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2"/>
      <c r="BS34" s="72"/>
      <c r="BT34" s="72"/>
      <c r="BU34" s="72"/>
      <c r="BV34" s="72"/>
      <c r="BW34" s="72"/>
      <c r="BX34" s="72"/>
      <c r="BY34" s="72"/>
      <c r="BZ34" s="72"/>
      <c r="CA34" s="72"/>
      <c r="CB34" s="72"/>
      <c r="CC34" s="72"/>
      <c r="CD34" s="72"/>
      <c r="CE34" s="72"/>
      <c r="CF34" s="72"/>
      <c r="CG34" s="72"/>
      <c r="CH34" s="72"/>
      <c r="CI34" s="72"/>
      <c r="CJ34" s="72"/>
      <c r="CK34" s="72"/>
      <c r="CL34" s="72"/>
      <c r="CM34" s="72"/>
      <c r="CN34" s="72"/>
      <c r="CO34" s="72"/>
      <c r="CP34" s="72"/>
      <c r="CQ34" s="72"/>
      <c r="CR34" s="72"/>
      <c r="CS34" s="72"/>
      <c r="CT34" s="72"/>
      <c r="CU34" s="72"/>
      <c r="CV34" s="72"/>
      <c r="CW34" s="72"/>
      <c r="CX34" s="72"/>
      <c r="CY34" s="72"/>
      <c r="CZ34" s="72"/>
      <c r="DA34" s="72"/>
      <c r="DB34" s="72"/>
      <c r="DC34" s="72"/>
      <c r="DD34" s="72"/>
      <c r="DE34" s="72"/>
    </row>
    <row r="35" spans="1:109" s="62" customFormat="1" ht="39.75" customHeight="1" x14ac:dyDescent="0.15">
      <c r="B35" s="63"/>
      <c r="C35" s="63"/>
      <c r="D35" s="219" t="s">
        <v>112</v>
      </c>
      <c r="E35" s="74" t="s">
        <v>138</v>
      </c>
      <c r="F35" s="75" t="s">
        <v>53</v>
      </c>
      <c r="G35" s="75">
        <v>20</v>
      </c>
      <c r="H35" s="192"/>
      <c r="I35" s="167"/>
      <c r="J35" s="167"/>
      <c r="K35" s="75">
        <f>G35</f>
        <v>20</v>
      </c>
      <c r="L35" s="75">
        <f>ROUNDUP(K35*2/3,0)</f>
        <v>14</v>
      </c>
      <c r="M35" s="75">
        <f>ROUNDDOWN(K35*1/3,0)</f>
        <v>6</v>
      </c>
      <c r="N35" s="228">
        <v>0</v>
      </c>
      <c r="O35" s="175"/>
      <c r="P35" s="160"/>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c r="CT35" s="72"/>
      <c r="CU35" s="72"/>
      <c r="CV35" s="72"/>
      <c r="CW35" s="72"/>
      <c r="CX35" s="72"/>
      <c r="CY35" s="72"/>
      <c r="CZ35" s="72"/>
      <c r="DA35" s="72"/>
      <c r="DB35" s="72"/>
      <c r="DC35" s="72"/>
      <c r="DD35" s="72"/>
      <c r="DE35" s="72"/>
    </row>
    <row r="36" spans="1:109" s="62" customFormat="1" ht="46.5" customHeight="1" x14ac:dyDescent="0.15">
      <c r="B36" s="63"/>
      <c r="C36" s="63"/>
      <c r="D36" s="219" t="s">
        <v>140</v>
      </c>
      <c r="E36" s="80" t="s">
        <v>154</v>
      </c>
      <c r="F36" s="75" t="s">
        <v>53</v>
      </c>
      <c r="G36" s="75">
        <v>20</v>
      </c>
      <c r="H36" s="213"/>
      <c r="I36" s="236"/>
      <c r="J36" s="236"/>
      <c r="K36" s="237">
        <f t="shared" ref="K36:K38" si="0">G36</f>
        <v>20</v>
      </c>
      <c r="L36" s="237">
        <f t="shared" ref="L36:L38" si="1">ROUNDUP(K36*2/3,0)</f>
        <v>14</v>
      </c>
      <c r="M36" s="237">
        <f t="shared" ref="M36:M38" si="2">ROUNDDOWN(K36*1/3,0)</f>
        <v>6</v>
      </c>
      <c r="N36" s="238">
        <v>0</v>
      </c>
      <c r="O36" s="239"/>
      <c r="P36" s="240"/>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2"/>
      <c r="BR36" s="72"/>
      <c r="BS36" s="72"/>
      <c r="BT36" s="72"/>
      <c r="BU36" s="72"/>
      <c r="BV36" s="72"/>
      <c r="BW36" s="72"/>
      <c r="BX36" s="72"/>
      <c r="BY36" s="72"/>
      <c r="BZ36" s="72"/>
      <c r="CA36" s="72"/>
      <c r="CB36" s="72"/>
      <c r="CC36" s="72"/>
      <c r="CD36" s="72"/>
      <c r="CE36" s="72"/>
      <c r="CF36" s="72"/>
      <c r="CG36" s="72"/>
      <c r="CH36" s="72"/>
      <c r="CI36" s="72"/>
      <c r="CJ36" s="72"/>
      <c r="CK36" s="72"/>
      <c r="CL36" s="72"/>
      <c r="CM36" s="72"/>
      <c r="CN36" s="72"/>
      <c r="CO36" s="72"/>
      <c r="CP36" s="72"/>
      <c r="CQ36" s="72"/>
      <c r="CR36" s="72"/>
      <c r="CS36" s="72"/>
      <c r="CT36" s="72"/>
      <c r="CU36" s="72"/>
      <c r="CV36" s="72"/>
      <c r="CW36" s="72"/>
      <c r="CX36" s="72"/>
      <c r="CY36" s="72"/>
      <c r="CZ36" s="72"/>
      <c r="DA36" s="72"/>
      <c r="DB36" s="72"/>
      <c r="DC36" s="72"/>
      <c r="DD36" s="72"/>
      <c r="DE36" s="72"/>
    </row>
    <row r="37" spans="1:109" s="62" customFormat="1" ht="53.25" customHeight="1" x14ac:dyDescent="0.15">
      <c r="B37" s="63"/>
      <c r="C37" s="63"/>
      <c r="D37" s="219" t="s">
        <v>141</v>
      </c>
      <c r="E37" s="80" t="s">
        <v>156</v>
      </c>
      <c r="F37" s="75" t="s">
        <v>53</v>
      </c>
      <c r="G37" s="75">
        <v>20</v>
      </c>
      <c r="H37" s="213"/>
      <c r="I37" s="236"/>
      <c r="J37" s="236"/>
      <c r="K37" s="237">
        <f t="shared" si="0"/>
        <v>20</v>
      </c>
      <c r="L37" s="237">
        <f t="shared" si="1"/>
        <v>14</v>
      </c>
      <c r="M37" s="237">
        <f t="shared" si="2"/>
        <v>6</v>
      </c>
      <c r="N37" s="238">
        <v>0</v>
      </c>
      <c r="O37" s="239"/>
      <c r="P37" s="240"/>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c r="CE37" s="72"/>
      <c r="CF37" s="72"/>
      <c r="CG37" s="72"/>
      <c r="CH37" s="72"/>
      <c r="CI37" s="72"/>
      <c r="CJ37" s="72"/>
      <c r="CK37" s="72"/>
      <c r="CL37" s="72"/>
      <c r="CM37" s="72"/>
      <c r="CN37" s="72"/>
      <c r="CO37" s="72"/>
      <c r="CP37" s="72"/>
      <c r="CQ37" s="72"/>
      <c r="CR37" s="72"/>
      <c r="CS37" s="72"/>
      <c r="CT37" s="72"/>
      <c r="CU37" s="72"/>
      <c r="CV37" s="72"/>
      <c r="CW37" s="72"/>
      <c r="CX37" s="72"/>
      <c r="CY37" s="72"/>
      <c r="CZ37" s="72"/>
      <c r="DA37" s="72"/>
      <c r="DB37" s="72"/>
      <c r="DC37" s="72"/>
      <c r="DD37" s="72"/>
      <c r="DE37" s="72"/>
    </row>
    <row r="38" spans="1:109" s="62" customFormat="1" ht="65.25" customHeight="1" x14ac:dyDescent="0.15">
      <c r="B38" s="63"/>
      <c r="C38" s="63"/>
      <c r="D38" s="219" t="s">
        <v>142</v>
      </c>
      <c r="E38" s="80" t="s">
        <v>155</v>
      </c>
      <c r="F38" s="75" t="s">
        <v>53</v>
      </c>
      <c r="G38" s="75">
        <v>20</v>
      </c>
      <c r="H38" s="213"/>
      <c r="I38" s="236"/>
      <c r="J38" s="236"/>
      <c r="K38" s="237">
        <f t="shared" si="0"/>
        <v>20</v>
      </c>
      <c r="L38" s="237">
        <f t="shared" si="1"/>
        <v>14</v>
      </c>
      <c r="M38" s="237">
        <f t="shared" si="2"/>
        <v>6</v>
      </c>
      <c r="N38" s="238">
        <v>0</v>
      </c>
      <c r="O38" s="239"/>
      <c r="P38" s="240"/>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2"/>
      <c r="BR38" s="72"/>
      <c r="BS38" s="72"/>
      <c r="BT38" s="72"/>
      <c r="BU38" s="72"/>
      <c r="BV38" s="72"/>
      <c r="BW38" s="72"/>
      <c r="BX38" s="72"/>
      <c r="BY38" s="72"/>
      <c r="BZ38" s="72"/>
      <c r="CA38" s="72"/>
      <c r="CB38" s="72"/>
      <c r="CC38" s="72"/>
      <c r="CD38" s="72"/>
      <c r="CE38" s="72"/>
      <c r="CF38" s="72"/>
      <c r="CG38" s="72"/>
      <c r="CH38" s="72"/>
      <c r="CI38" s="72"/>
      <c r="CJ38" s="72"/>
      <c r="CK38" s="72"/>
      <c r="CL38" s="72"/>
      <c r="CM38" s="72"/>
      <c r="CN38" s="72"/>
      <c r="CO38" s="72"/>
      <c r="CP38" s="72"/>
      <c r="CQ38" s="72"/>
      <c r="CR38" s="72"/>
      <c r="CS38" s="72"/>
      <c r="CT38" s="72"/>
      <c r="CU38" s="72"/>
      <c r="CV38" s="72"/>
      <c r="CW38" s="72"/>
      <c r="CX38" s="72"/>
      <c r="CY38" s="72"/>
      <c r="CZ38" s="72"/>
      <c r="DA38" s="72"/>
      <c r="DB38" s="72"/>
      <c r="DC38" s="72"/>
      <c r="DD38" s="72"/>
      <c r="DE38" s="72"/>
    </row>
    <row r="39" spans="1:109" s="62" customFormat="1" ht="56.25" customHeight="1" thickBot="1" x14ac:dyDescent="0.2">
      <c r="B39" s="63"/>
      <c r="C39" s="63"/>
      <c r="D39" s="219" t="s">
        <v>143</v>
      </c>
      <c r="E39" s="80" t="s">
        <v>145</v>
      </c>
      <c r="F39" s="161" t="s">
        <v>53</v>
      </c>
      <c r="G39" s="43">
        <v>20</v>
      </c>
      <c r="H39" s="198"/>
      <c r="I39" s="162"/>
      <c r="J39" s="162"/>
      <c r="K39" s="220">
        <f>G39</f>
        <v>20</v>
      </c>
      <c r="L39" s="220">
        <f>ROUNDUP(K39*2/3,0)</f>
        <v>14</v>
      </c>
      <c r="M39" s="220">
        <f>ROUNDDOWN(K39*1/3,0)</f>
        <v>6</v>
      </c>
      <c r="N39" s="221">
        <v>0</v>
      </c>
      <c r="O39" s="184"/>
      <c r="P39" s="163"/>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2"/>
      <c r="BR39" s="72"/>
      <c r="BS39" s="72"/>
      <c r="BT39" s="72"/>
      <c r="BU39" s="72"/>
      <c r="BV39" s="72"/>
      <c r="BW39" s="72"/>
      <c r="BX39" s="72"/>
      <c r="BY39" s="72"/>
      <c r="BZ39" s="72"/>
      <c r="CA39" s="72"/>
      <c r="CB39" s="72"/>
      <c r="CC39" s="72"/>
      <c r="CD39" s="72"/>
      <c r="CE39" s="72"/>
      <c r="CF39" s="72"/>
      <c r="CG39" s="72"/>
      <c r="CH39" s="72"/>
      <c r="CI39" s="72"/>
      <c r="CJ39" s="72"/>
      <c r="CK39" s="72"/>
      <c r="CL39" s="72"/>
      <c r="CM39" s="72"/>
      <c r="CN39" s="72"/>
      <c r="CO39" s="72"/>
      <c r="CP39" s="72"/>
      <c r="CQ39" s="72"/>
      <c r="CR39" s="72"/>
      <c r="CS39" s="72"/>
      <c r="CT39" s="72"/>
      <c r="CU39" s="72"/>
      <c r="CV39" s="72"/>
      <c r="CW39" s="72"/>
      <c r="CX39" s="72"/>
      <c r="CY39" s="72"/>
      <c r="CZ39" s="72"/>
      <c r="DA39" s="72"/>
      <c r="DB39" s="72"/>
      <c r="DC39" s="72"/>
      <c r="DD39" s="72"/>
      <c r="DE39" s="72"/>
    </row>
    <row r="40" spans="1:109" s="62" customFormat="1" ht="36" customHeight="1" x14ac:dyDescent="0.15">
      <c r="B40" s="63"/>
      <c r="C40" s="64" t="s">
        <v>117</v>
      </c>
      <c r="D40" s="65"/>
      <c r="E40" s="66"/>
      <c r="F40" s="67"/>
      <c r="G40" s="67"/>
      <c r="H40" s="212"/>
      <c r="I40" s="69"/>
      <c r="J40" s="69"/>
      <c r="K40" s="69"/>
      <c r="L40" s="69"/>
      <c r="M40" s="69"/>
      <c r="N40" s="105"/>
      <c r="O40" s="70"/>
      <c r="P40" s="71"/>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72"/>
      <c r="BS40" s="72"/>
      <c r="BT40" s="72"/>
      <c r="BU40" s="72"/>
      <c r="BV40" s="72"/>
      <c r="BW40" s="72"/>
      <c r="BX40" s="72"/>
      <c r="BY40" s="72"/>
      <c r="BZ40" s="72"/>
      <c r="CA40" s="72"/>
      <c r="CB40" s="72"/>
      <c r="CC40" s="72"/>
      <c r="CD40" s="72"/>
      <c r="CE40" s="72"/>
      <c r="CF40" s="72"/>
      <c r="CG40" s="72"/>
      <c r="CH40" s="72"/>
      <c r="CI40" s="72"/>
      <c r="CJ40" s="72"/>
      <c r="CK40" s="72"/>
      <c r="CL40" s="72"/>
      <c r="CM40" s="72"/>
      <c r="CN40" s="72"/>
      <c r="CO40" s="72"/>
      <c r="CP40" s="72"/>
      <c r="CQ40" s="72"/>
      <c r="CR40" s="72"/>
      <c r="CS40" s="72"/>
      <c r="CT40" s="72"/>
      <c r="CU40" s="72"/>
      <c r="CV40" s="72"/>
      <c r="CW40" s="72"/>
      <c r="CX40" s="72"/>
      <c r="CY40" s="72"/>
      <c r="CZ40" s="72"/>
      <c r="DA40" s="72"/>
      <c r="DB40" s="72"/>
      <c r="DC40" s="72"/>
      <c r="DD40" s="72"/>
      <c r="DE40" s="72"/>
    </row>
    <row r="41" spans="1:109" s="62" customFormat="1" ht="69" customHeight="1" x14ac:dyDescent="0.15">
      <c r="B41" s="63"/>
      <c r="C41" s="63"/>
      <c r="D41" s="219" t="s">
        <v>64</v>
      </c>
      <c r="E41" s="74" t="s">
        <v>132</v>
      </c>
      <c r="F41" s="75" t="s">
        <v>52</v>
      </c>
      <c r="G41" s="75">
        <v>5</v>
      </c>
      <c r="H41" s="45"/>
      <c r="I41" s="167"/>
      <c r="J41" s="167"/>
      <c r="K41" s="201"/>
      <c r="L41" s="201"/>
      <c r="M41" s="201"/>
      <c r="N41" s="202"/>
      <c r="O41" s="175"/>
      <c r="P41" s="168"/>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2"/>
      <c r="BR41" s="72"/>
      <c r="BS41" s="72"/>
      <c r="BT41" s="72"/>
      <c r="BU41" s="72"/>
      <c r="BV41" s="72"/>
      <c r="BW41" s="72"/>
      <c r="BX41" s="72"/>
      <c r="BY41" s="72"/>
      <c r="BZ41" s="72"/>
      <c r="CA41" s="72"/>
      <c r="CB41" s="72"/>
      <c r="CC41" s="72"/>
      <c r="CD41" s="72"/>
      <c r="CE41" s="72"/>
      <c r="CF41" s="72"/>
      <c r="CG41" s="72"/>
      <c r="CH41" s="72"/>
      <c r="CI41" s="72"/>
      <c r="CJ41" s="72"/>
      <c r="CK41" s="72"/>
      <c r="CL41" s="72"/>
      <c r="CM41" s="72"/>
      <c r="CN41" s="72"/>
      <c r="CO41" s="72"/>
      <c r="CP41" s="72"/>
      <c r="CQ41" s="72"/>
      <c r="CR41" s="72"/>
      <c r="CS41" s="72"/>
      <c r="CT41" s="72"/>
      <c r="CU41" s="72"/>
      <c r="CV41" s="72"/>
      <c r="CW41" s="72"/>
      <c r="CX41" s="72"/>
      <c r="CY41" s="72"/>
      <c r="CZ41" s="72"/>
      <c r="DA41" s="72"/>
      <c r="DB41" s="72"/>
      <c r="DC41" s="72"/>
      <c r="DD41" s="72"/>
      <c r="DE41" s="72"/>
    </row>
    <row r="42" spans="1:109" s="62" customFormat="1" ht="47.25" customHeight="1" x14ac:dyDescent="0.15">
      <c r="B42" s="63"/>
      <c r="C42" s="63"/>
      <c r="D42" s="219" t="s">
        <v>81</v>
      </c>
      <c r="E42" s="74" t="s">
        <v>67</v>
      </c>
      <c r="F42" s="75" t="s">
        <v>53</v>
      </c>
      <c r="G42" s="75">
        <v>10</v>
      </c>
      <c r="H42" s="59"/>
      <c r="I42" s="167"/>
      <c r="J42" s="167"/>
      <c r="K42" s="174">
        <f>G42</f>
        <v>10</v>
      </c>
      <c r="L42" s="174">
        <f>ROUNDUP(K42*2/3,0)</f>
        <v>7</v>
      </c>
      <c r="M42" s="174">
        <f>ROUNDDOWN(K42*1/3,0)</f>
        <v>3</v>
      </c>
      <c r="N42" s="218">
        <v>0</v>
      </c>
      <c r="O42" s="159"/>
      <c r="P42" s="160"/>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2"/>
      <c r="BR42" s="72"/>
      <c r="BS42" s="72"/>
      <c r="BT42" s="72"/>
      <c r="BU42" s="72"/>
      <c r="BV42" s="72"/>
      <c r="BW42" s="72"/>
      <c r="BX42" s="72"/>
      <c r="BY42" s="72"/>
      <c r="BZ42" s="72"/>
      <c r="CA42" s="72"/>
      <c r="CB42" s="72"/>
      <c r="CC42" s="72"/>
      <c r="CD42" s="72"/>
      <c r="CE42" s="72"/>
      <c r="CF42" s="72"/>
      <c r="CG42" s="72"/>
      <c r="CH42" s="72"/>
      <c r="CI42" s="72"/>
      <c r="CJ42" s="72"/>
      <c r="CK42" s="72"/>
      <c r="CL42" s="72"/>
      <c r="CM42" s="72"/>
      <c r="CN42" s="72"/>
      <c r="CO42" s="72"/>
      <c r="CP42" s="72"/>
      <c r="CQ42" s="72"/>
      <c r="CR42" s="72"/>
      <c r="CS42" s="72"/>
      <c r="CT42" s="72"/>
      <c r="CU42" s="72"/>
      <c r="CV42" s="72"/>
      <c r="CW42" s="72"/>
      <c r="CX42" s="72"/>
      <c r="CY42" s="72"/>
      <c r="CZ42" s="72"/>
      <c r="DA42" s="72"/>
      <c r="DB42" s="72"/>
      <c r="DC42" s="72"/>
      <c r="DD42" s="72"/>
      <c r="DE42" s="72"/>
    </row>
    <row r="43" spans="1:109" s="62" customFormat="1" ht="60.75" customHeight="1" thickBot="1" x14ac:dyDescent="0.2">
      <c r="B43" s="63"/>
      <c r="C43" s="63"/>
      <c r="D43" s="219" t="s">
        <v>144</v>
      </c>
      <c r="E43" s="74" t="s">
        <v>147</v>
      </c>
      <c r="F43" s="75" t="s">
        <v>53</v>
      </c>
      <c r="G43" s="75">
        <v>20</v>
      </c>
      <c r="H43" s="198"/>
      <c r="I43" s="167"/>
      <c r="J43" s="167"/>
      <c r="K43" s="75">
        <f t="shared" ref="K43" si="3">G43</f>
        <v>20</v>
      </c>
      <c r="L43" s="75">
        <f t="shared" ref="L43" si="4">ROUNDUP(K43*2/3,0)</f>
        <v>14</v>
      </c>
      <c r="M43" s="75">
        <f t="shared" ref="M43" si="5">ROUNDDOWN(K43*1/3,0)</f>
        <v>6</v>
      </c>
      <c r="N43" s="228">
        <v>0</v>
      </c>
      <c r="O43" s="159"/>
      <c r="P43" s="160"/>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2"/>
      <c r="BR43" s="72"/>
      <c r="BS43" s="72"/>
      <c r="BT43" s="72"/>
      <c r="BU43" s="72"/>
      <c r="BV43" s="72"/>
      <c r="BW43" s="72"/>
      <c r="BX43" s="72"/>
      <c r="BY43" s="72"/>
      <c r="BZ43" s="72"/>
      <c r="CA43" s="72"/>
      <c r="CB43" s="72"/>
      <c r="CC43" s="72"/>
      <c r="CD43" s="72"/>
      <c r="CE43" s="72"/>
      <c r="CF43" s="72"/>
      <c r="CG43" s="72"/>
      <c r="CH43" s="72"/>
      <c r="CI43" s="72"/>
      <c r="CJ43" s="72"/>
      <c r="CK43" s="72"/>
      <c r="CL43" s="72"/>
      <c r="CM43" s="72"/>
      <c r="CN43" s="72"/>
      <c r="CO43" s="72"/>
      <c r="CP43" s="72"/>
      <c r="CQ43" s="72"/>
      <c r="CR43" s="72"/>
      <c r="CS43" s="72"/>
      <c r="CT43" s="72"/>
      <c r="CU43" s="72"/>
      <c r="CV43" s="72"/>
      <c r="CW43" s="72"/>
      <c r="CX43" s="72"/>
      <c r="CY43" s="72"/>
      <c r="CZ43" s="72"/>
      <c r="DA43" s="72"/>
      <c r="DB43" s="72"/>
      <c r="DC43" s="72"/>
      <c r="DD43" s="72"/>
      <c r="DE43" s="72"/>
    </row>
    <row r="44" spans="1:109" s="62" customFormat="1" ht="36" customHeight="1" x14ac:dyDescent="0.15">
      <c r="B44" s="63"/>
      <c r="C44" s="64" t="s">
        <v>118</v>
      </c>
      <c r="D44" s="65"/>
      <c r="E44" s="66"/>
      <c r="F44" s="67"/>
      <c r="G44" s="67"/>
      <c r="H44" s="212"/>
      <c r="I44" s="69"/>
      <c r="J44" s="69"/>
      <c r="K44" s="69"/>
      <c r="L44" s="69"/>
      <c r="M44" s="69"/>
      <c r="N44" s="105"/>
      <c r="O44" s="70"/>
      <c r="P44" s="71"/>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2"/>
      <c r="BR44" s="72"/>
      <c r="BS44" s="72"/>
      <c r="BT44" s="72"/>
      <c r="BU44" s="72"/>
      <c r="BV44" s="72"/>
      <c r="BW44" s="72"/>
      <c r="BX44" s="72"/>
      <c r="BY44" s="72"/>
      <c r="BZ44" s="72"/>
      <c r="CA44" s="72"/>
      <c r="CB44" s="72"/>
      <c r="CC44" s="72"/>
      <c r="CD44" s="72"/>
      <c r="CE44" s="72"/>
      <c r="CF44" s="72"/>
      <c r="CG44" s="72"/>
      <c r="CH44" s="72"/>
      <c r="CI44" s="72"/>
      <c r="CJ44" s="72"/>
      <c r="CK44" s="72"/>
      <c r="CL44" s="72"/>
      <c r="CM44" s="72"/>
      <c r="CN44" s="72"/>
      <c r="CO44" s="72"/>
      <c r="CP44" s="72"/>
      <c r="CQ44" s="72"/>
      <c r="CR44" s="72"/>
      <c r="CS44" s="72"/>
      <c r="CT44" s="72"/>
      <c r="CU44" s="72"/>
      <c r="CV44" s="72"/>
      <c r="CW44" s="72"/>
      <c r="CX44" s="72"/>
      <c r="CY44" s="72"/>
      <c r="CZ44" s="72"/>
      <c r="DA44" s="72"/>
      <c r="DB44" s="72"/>
      <c r="DC44" s="72"/>
      <c r="DD44" s="72"/>
      <c r="DE44" s="72"/>
    </row>
    <row r="45" spans="1:109" s="62" customFormat="1" ht="40.5" customHeight="1" x14ac:dyDescent="0.15">
      <c r="B45" s="63"/>
      <c r="C45" s="63"/>
      <c r="D45" s="219" t="s">
        <v>93</v>
      </c>
      <c r="E45" s="74" t="s">
        <v>91</v>
      </c>
      <c r="F45" s="75" t="s">
        <v>52</v>
      </c>
      <c r="G45" s="75">
        <v>5</v>
      </c>
      <c r="H45" s="45"/>
      <c r="I45" s="167"/>
      <c r="J45" s="167"/>
      <c r="K45" s="201"/>
      <c r="L45" s="201"/>
      <c r="M45" s="201"/>
      <c r="N45" s="202"/>
      <c r="O45" s="175"/>
      <c r="P45" s="168"/>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2"/>
      <c r="BR45" s="72"/>
      <c r="BS45" s="72"/>
      <c r="BT45" s="72"/>
      <c r="BU45" s="72"/>
      <c r="BV45" s="72"/>
      <c r="BW45" s="72"/>
      <c r="BX45" s="72"/>
      <c r="BY45" s="72"/>
      <c r="BZ45" s="72"/>
      <c r="CA45" s="72"/>
      <c r="CB45" s="72"/>
      <c r="CC45" s="72"/>
      <c r="CD45" s="72"/>
      <c r="CE45" s="72"/>
      <c r="CF45" s="72"/>
      <c r="CG45" s="72"/>
      <c r="CH45" s="72"/>
      <c r="CI45" s="72"/>
      <c r="CJ45" s="72"/>
      <c r="CK45" s="72"/>
      <c r="CL45" s="72"/>
      <c r="CM45" s="72"/>
      <c r="CN45" s="72"/>
      <c r="CO45" s="72"/>
      <c r="CP45" s="72"/>
      <c r="CQ45" s="72"/>
      <c r="CR45" s="72"/>
      <c r="CS45" s="72"/>
      <c r="CT45" s="72"/>
      <c r="CU45" s="72"/>
      <c r="CV45" s="72"/>
      <c r="CW45" s="72"/>
      <c r="CX45" s="72"/>
      <c r="CY45" s="72"/>
      <c r="CZ45" s="72"/>
      <c r="DA45" s="72"/>
      <c r="DB45" s="72"/>
      <c r="DC45" s="72"/>
      <c r="DD45" s="72"/>
      <c r="DE45" s="72"/>
    </row>
    <row r="46" spans="1:109" s="62" customFormat="1" ht="47.25" customHeight="1" thickBot="1" x14ac:dyDescent="0.2">
      <c r="B46" s="63"/>
      <c r="C46" s="63"/>
      <c r="D46" s="219" t="s">
        <v>94</v>
      </c>
      <c r="E46" s="74" t="s">
        <v>92</v>
      </c>
      <c r="F46" s="75" t="s">
        <v>53</v>
      </c>
      <c r="G46" s="75">
        <v>10</v>
      </c>
      <c r="H46" s="104"/>
      <c r="I46" s="167"/>
      <c r="J46" s="167"/>
      <c r="K46" s="174">
        <f>G46</f>
        <v>10</v>
      </c>
      <c r="L46" s="174">
        <f>ROUNDUP(K46*2/3,0)</f>
        <v>7</v>
      </c>
      <c r="M46" s="174">
        <f>ROUNDDOWN(K46*1/3,0)</f>
        <v>3</v>
      </c>
      <c r="N46" s="218">
        <v>0</v>
      </c>
      <c r="O46" s="159"/>
      <c r="P46" s="160"/>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2"/>
      <c r="BR46" s="72"/>
      <c r="BS46" s="72"/>
      <c r="BT46" s="72"/>
      <c r="BU46" s="72"/>
      <c r="BV46" s="72"/>
      <c r="BW46" s="72"/>
      <c r="BX46" s="72"/>
      <c r="BY46" s="72"/>
      <c r="BZ46" s="72"/>
      <c r="CA46" s="72"/>
      <c r="CB46" s="72"/>
      <c r="CC46" s="72"/>
      <c r="CD46" s="72"/>
      <c r="CE46" s="72"/>
      <c r="CF46" s="72"/>
      <c r="CG46" s="72"/>
      <c r="CH46" s="72"/>
      <c r="CI46" s="72"/>
      <c r="CJ46" s="72"/>
      <c r="CK46" s="72"/>
      <c r="CL46" s="72"/>
      <c r="CM46" s="72"/>
      <c r="CN46" s="72"/>
      <c r="CO46" s="72"/>
      <c r="CP46" s="72"/>
      <c r="CQ46" s="72"/>
      <c r="CR46" s="72"/>
      <c r="CS46" s="72"/>
      <c r="CT46" s="72"/>
      <c r="CU46" s="72"/>
      <c r="CV46" s="72"/>
      <c r="CW46" s="72"/>
      <c r="CX46" s="72"/>
      <c r="CY46" s="72"/>
      <c r="CZ46" s="72"/>
      <c r="DA46" s="72"/>
      <c r="DB46" s="72"/>
      <c r="DC46" s="72"/>
      <c r="DD46" s="72"/>
      <c r="DE46" s="72"/>
    </row>
    <row r="47" spans="1:109" s="24" customFormat="1" ht="36" customHeight="1" thickBot="1" x14ac:dyDescent="0.2">
      <c r="B47" s="38" t="s">
        <v>127</v>
      </c>
      <c r="C47" s="26"/>
      <c r="D47" s="27"/>
      <c r="E47" s="28"/>
      <c r="F47" s="30"/>
      <c r="G47" s="30"/>
      <c r="H47" s="214"/>
      <c r="I47" s="51"/>
      <c r="J47" s="164"/>
      <c r="K47" s="29"/>
      <c r="L47" s="29"/>
      <c r="M47" s="29"/>
      <c r="N47" s="29"/>
      <c r="O47" s="51"/>
      <c r="P47" s="53"/>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c r="CX47" s="36"/>
      <c r="CY47" s="36"/>
      <c r="CZ47" s="36"/>
      <c r="DA47" s="36"/>
      <c r="DB47" s="36"/>
      <c r="DC47" s="36"/>
      <c r="DD47" s="36"/>
      <c r="DE47" s="36"/>
    </row>
    <row r="48" spans="1:109" s="24" customFormat="1" ht="36" customHeight="1" x14ac:dyDescent="0.15">
      <c r="A48" s="36"/>
      <c r="B48" s="82"/>
      <c r="C48" s="83" t="s">
        <v>119</v>
      </c>
      <c r="D48" s="84"/>
      <c r="E48" s="28"/>
      <c r="F48" s="30"/>
      <c r="G48" s="30"/>
      <c r="H48" s="212"/>
      <c r="I48" s="51"/>
      <c r="J48" s="51"/>
      <c r="K48" s="29"/>
      <c r="L48" s="29"/>
      <c r="M48" s="29"/>
      <c r="N48" s="52"/>
      <c r="O48" s="51"/>
      <c r="P48" s="53"/>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c r="CX48" s="36"/>
      <c r="CY48" s="36"/>
      <c r="CZ48" s="36"/>
      <c r="DA48" s="36"/>
      <c r="DB48" s="36"/>
      <c r="DC48" s="36"/>
      <c r="DD48" s="36"/>
      <c r="DE48" s="36"/>
    </row>
    <row r="49" spans="1:109" s="88" customFormat="1" ht="45.75" customHeight="1" x14ac:dyDescent="0.15">
      <c r="A49" s="36"/>
      <c r="B49" s="82"/>
      <c r="C49" s="99"/>
      <c r="D49" s="100" t="s">
        <v>6</v>
      </c>
      <c r="E49" s="42" t="s">
        <v>59</v>
      </c>
      <c r="F49" s="43" t="s">
        <v>4</v>
      </c>
      <c r="G49" s="43">
        <v>5</v>
      </c>
      <c r="H49" s="45"/>
      <c r="I49" s="56"/>
      <c r="J49" s="56"/>
      <c r="K49" s="193"/>
      <c r="L49" s="193"/>
      <c r="M49" s="193"/>
      <c r="N49" s="194"/>
      <c r="O49" s="57"/>
      <c r="P49" s="58"/>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c r="CX49" s="36"/>
      <c r="CY49" s="36"/>
      <c r="CZ49" s="36"/>
      <c r="DA49" s="36"/>
      <c r="DB49" s="36"/>
      <c r="DC49" s="36"/>
      <c r="DD49" s="36"/>
      <c r="DE49" s="36"/>
    </row>
    <row r="50" spans="1:109" s="88" customFormat="1" ht="45.75" customHeight="1" x14ac:dyDescent="0.15">
      <c r="A50" s="36"/>
      <c r="B50" s="82"/>
      <c r="C50" s="231"/>
      <c r="D50" s="100" t="s">
        <v>120</v>
      </c>
      <c r="E50" s="42" t="s">
        <v>68</v>
      </c>
      <c r="F50" s="43" t="s">
        <v>52</v>
      </c>
      <c r="G50" s="43">
        <v>5</v>
      </c>
      <c r="H50" s="45"/>
      <c r="I50" s="56"/>
      <c r="J50" s="56"/>
      <c r="K50" s="193"/>
      <c r="L50" s="193"/>
      <c r="M50" s="193"/>
      <c r="N50" s="194"/>
      <c r="O50" s="57"/>
      <c r="P50" s="58"/>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36"/>
      <c r="BR50" s="36"/>
      <c r="BS50" s="36"/>
      <c r="BT50" s="36"/>
      <c r="BU50" s="36"/>
      <c r="BV50" s="36"/>
      <c r="BW50" s="36"/>
      <c r="BX50" s="36"/>
      <c r="BY50" s="36"/>
      <c r="BZ50" s="36"/>
      <c r="CA50" s="36"/>
      <c r="CB50" s="36"/>
      <c r="CC50" s="36"/>
      <c r="CD50" s="36"/>
      <c r="CE50" s="36"/>
      <c r="CF50" s="36"/>
      <c r="CG50" s="36"/>
      <c r="CH50" s="36"/>
      <c r="CI50" s="36"/>
      <c r="CJ50" s="36"/>
      <c r="CK50" s="36"/>
      <c r="CL50" s="36"/>
      <c r="CM50" s="36"/>
      <c r="CN50" s="36"/>
      <c r="CO50" s="36"/>
      <c r="CP50" s="36"/>
      <c r="CQ50" s="36"/>
      <c r="CR50" s="36"/>
      <c r="CS50" s="36"/>
      <c r="CT50" s="36"/>
      <c r="CU50" s="36"/>
      <c r="CV50" s="36"/>
      <c r="CW50" s="36"/>
      <c r="CX50" s="36"/>
      <c r="CY50" s="36"/>
      <c r="CZ50" s="36"/>
      <c r="DA50" s="36"/>
      <c r="DB50" s="36"/>
      <c r="DC50" s="36"/>
      <c r="DD50" s="36"/>
      <c r="DE50" s="36"/>
    </row>
    <row r="51" spans="1:109" s="88" customFormat="1" ht="60" customHeight="1" x14ac:dyDescent="0.15">
      <c r="A51" s="36"/>
      <c r="B51" s="82"/>
      <c r="C51" s="231"/>
      <c r="D51" s="100" t="s">
        <v>121</v>
      </c>
      <c r="E51" s="42" t="s">
        <v>69</v>
      </c>
      <c r="F51" s="43" t="s">
        <v>53</v>
      </c>
      <c r="G51" s="43">
        <v>20</v>
      </c>
      <c r="H51" s="192"/>
      <c r="I51" s="56"/>
      <c r="J51" s="56"/>
      <c r="K51" s="60">
        <f>G51</f>
        <v>20</v>
      </c>
      <c r="L51" s="60">
        <f>ROUNDUP(K51*2/3,0)</f>
        <v>14</v>
      </c>
      <c r="M51" s="60">
        <f>ROUNDDOWN(K51*1/3,0)</f>
        <v>6</v>
      </c>
      <c r="N51" s="61">
        <v>0</v>
      </c>
      <c r="O51" s="57"/>
      <c r="P51" s="58"/>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c r="BQ51" s="36"/>
      <c r="BR51" s="36"/>
      <c r="BS51" s="36"/>
      <c r="BT51" s="36"/>
      <c r="BU51" s="36"/>
      <c r="BV51" s="36"/>
      <c r="BW51" s="36"/>
      <c r="BX51" s="36"/>
      <c r="BY51" s="36"/>
      <c r="BZ51" s="36"/>
      <c r="CA51" s="36"/>
      <c r="CB51" s="36"/>
      <c r="CC51" s="36"/>
      <c r="CD51" s="36"/>
      <c r="CE51" s="36"/>
      <c r="CF51" s="36"/>
      <c r="CG51" s="36"/>
      <c r="CH51" s="36"/>
      <c r="CI51" s="36"/>
      <c r="CJ51" s="36"/>
      <c r="CK51" s="36"/>
      <c r="CL51" s="36"/>
      <c r="CM51" s="36"/>
      <c r="CN51" s="36"/>
      <c r="CO51" s="36"/>
      <c r="CP51" s="36"/>
      <c r="CQ51" s="36"/>
      <c r="CR51" s="36"/>
      <c r="CS51" s="36"/>
      <c r="CT51" s="36"/>
      <c r="CU51" s="36"/>
      <c r="CV51" s="36"/>
      <c r="CW51" s="36"/>
      <c r="CX51" s="36"/>
      <c r="CY51" s="36"/>
      <c r="CZ51" s="36"/>
      <c r="DA51" s="36"/>
      <c r="DB51" s="36"/>
      <c r="DC51" s="36"/>
      <c r="DD51" s="36"/>
      <c r="DE51" s="36"/>
    </row>
    <row r="52" spans="1:109" s="24" customFormat="1" ht="36" customHeight="1" x14ac:dyDescent="0.15">
      <c r="A52" s="36"/>
      <c r="B52" s="82"/>
      <c r="C52" s="82"/>
      <c r="D52" s="85" t="s">
        <v>122</v>
      </c>
      <c r="E52" s="55" t="s">
        <v>70</v>
      </c>
      <c r="F52" s="44" t="s">
        <v>4</v>
      </c>
      <c r="G52" s="44">
        <v>5</v>
      </c>
      <c r="H52" s="45"/>
      <c r="I52" s="56"/>
      <c r="J52" s="56"/>
      <c r="K52" s="193"/>
      <c r="L52" s="193"/>
      <c r="M52" s="193"/>
      <c r="N52" s="197"/>
      <c r="O52" s="185"/>
      <c r="P52" s="58"/>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36"/>
      <c r="BS52" s="36"/>
      <c r="BT52" s="36"/>
      <c r="BU52" s="36"/>
      <c r="BV52" s="36"/>
      <c r="BW52" s="36"/>
      <c r="BX52" s="36"/>
      <c r="BY52" s="36"/>
      <c r="BZ52" s="36"/>
      <c r="CA52" s="36"/>
      <c r="CB52" s="36"/>
      <c r="CC52" s="36"/>
      <c r="CD52" s="36"/>
      <c r="CE52" s="36"/>
      <c r="CF52" s="36"/>
      <c r="CG52" s="36"/>
      <c r="CH52" s="36"/>
      <c r="CI52" s="36"/>
      <c r="CJ52" s="36"/>
      <c r="CK52" s="36"/>
      <c r="CL52" s="36"/>
      <c r="CM52" s="36"/>
      <c r="CN52" s="36"/>
      <c r="CO52" s="36"/>
      <c r="CP52" s="36"/>
      <c r="CQ52" s="36"/>
      <c r="CR52" s="36"/>
      <c r="CS52" s="36"/>
      <c r="CT52" s="36"/>
      <c r="CU52" s="36"/>
      <c r="CV52" s="36"/>
      <c r="CW52" s="36"/>
      <c r="CX52" s="36"/>
      <c r="CY52" s="36"/>
      <c r="CZ52" s="36"/>
      <c r="DA52" s="36"/>
      <c r="DB52" s="36"/>
      <c r="DC52" s="36"/>
      <c r="DD52" s="36"/>
      <c r="DE52" s="36"/>
    </row>
    <row r="53" spans="1:109" s="88" customFormat="1" ht="37.5" customHeight="1" x14ac:dyDescent="0.15">
      <c r="A53" s="36"/>
      <c r="B53" s="82"/>
      <c r="C53" s="86"/>
      <c r="D53" s="85" t="s">
        <v>123</v>
      </c>
      <c r="E53" s="55" t="s">
        <v>152</v>
      </c>
      <c r="F53" s="44" t="s">
        <v>24</v>
      </c>
      <c r="G53" s="44">
        <v>20</v>
      </c>
      <c r="H53" s="59"/>
      <c r="I53" s="56"/>
      <c r="J53" s="56"/>
      <c r="K53" s="60">
        <f>G53</f>
        <v>20</v>
      </c>
      <c r="L53" s="60">
        <f>ROUNDUP(K53*2/3,0)</f>
        <v>14</v>
      </c>
      <c r="M53" s="60">
        <f>ROUNDDOWN(K53*1/3,0)</f>
        <v>6</v>
      </c>
      <c r="N53" s="61">
        <v>0</v>
      </c>
      <c r="O53" s="57"/>
      <c r="P53" s="58"/>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36"/>
      <c r="BS53" s="36"/>
      <c r="BT53" s="36"/>
      <c r="BU53" s="36"/>
      <c r="BV53" s="36"/>
      <c r="BW53" s="36"/>
      <c r="BX53" s="36"/>
      <c r="BY53" s="36"/>
      <c r="BZ53" s="36"/>
      <c r="CA53" s="36"/>
      <c r="CB53" s="36"/>
      <c r="CC53" s="36"/>
      <c r="CD53" s="36"/>
      <c r="CE53" s="36"/>
      <c r="CF53" s="36"/>
      <c r="CG53" s="36"/>
      <c r="CH53" s="36"/>
      <c r="CI53" s="36"/>
      <c r="CJ53" s="36"/>
      <c r="CK53" s="36"/>
      <c r="CL53" s="36"/>
      <c r="CM53" s="36"/>
      <c r="CN53" s="36"/>
      <c r="CO53" s="36"/>
      <c r="CP53" s="36"/>
      <c r="CQ53" s="36"/>
      <c r="CR53" s="36"/>
      <c r="CS53" s="36"/>
      <c r="CT53" s="36"/>
      <c r="CU53" s="36"/>
      <c r="CV53" s="36"/>
      <c r="CW53" s="36"/>
      <c r="CX53" s="36"/>
      <c r="CY53" s="36"/>
      <c r="CZ53" s="36"/>
      <c r="DA53" s="36"/>
      <c r="DB53" s="36"/>
      <c r="DC53" s="36"/>
      <c r="DD53" s="36"/>
      <c r="DE53" s="36"/>
    </row>
    <row r="54" spans="1:109" s="88" customFormat="1" ht="48.75" customHeight="1" x14ac:dyDescent="0.15">
      <c r="A54" s="36"/>
      <c r="B54" s="82"/>
      <c r="C54" s="86"/>
      <c r="D54" s="87" t="s">
        <v>124</v>
      </c>
      <c r="E54" s="42" t="s">
        <v>71</v>
      </c>
      <c r="F54" s="43" t="s">
        <v>52</v>
      </c>
      <c r="G54" s="43">
        <v>5</v>
      </c>
      <c r="H54" s="45"/>
      <c r="I54" s="46"/>
      <c r="J54" s="46"/>
      <c r="K54" s="199"/>
      <c r="L54" s="199"/>
      <c r="M54" s="199"/>
      <c r="N54" s="200"/>
      <c r="O54" s="186"/>
      <c r="P54" s="50"/>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6"/>
      <c r="BS54" s="36"/>
      <c r="BT54" s="36"/>
      <c r="BU54" s="36"/>
      <c r="BV54" s="36"/>
      <c r="BW54" s="36"/>
      <c r="BX54" s="36"/>
      <c r="BY54" s="36"/>
      <c r="BZ54" s="36"/>
      <c r="CA54" s="36"/>
      <c r="CB54" s="36"/>
      <c r="CC54" s="36"/>
      <c r="CD54" s="36"/>
      <c r="CE54" s="36"/>
      <c r="CF54" s="36"/>
      <c r="CG54" s="36"/>
      <c r="CH54" s="36"/>
      <c r="CI54" s="36"/>
      <c r="CJ54" s="36"/>
      <c r="CK54" s="36"/>
      <c r="CL54" s="36"/>
      <c r="CM54" s="36"/>
      <c r="CN54" s="36"/>
      <c r="CO54" s="36"/>
      <c r="CP54" s="36"/>
      <c r="CQ54" s="36"/>
      <c r="CR54" s="36"/>
      <c r="CS54" s="36"/>
      <c r="CT54" s="36"/>
      <c r="CU54" s="36"/>
      <c r="CV54" s="36"/>
      <c r="CW54" s="36"/>
      <c r="CX54" s="36"/>
      <c r="CY54" s="36"/>
      <c r="CZ54" s="36"/>
      <c r="DA54" s="36"/>
      <c r="DB54" s="36"/>
      <c r="DC54" s="36"/>
      <c r="DD54" s="36"/>
      <c r="DE54" s="36"/>
    </row>
    <row r="55" spans="1:109" s="88" customFormat="1" ht="38.25" customHeight="1" x14ac:dyDescent="0.15">
      <c r="A55" s="36"/>
      <c r="B55" s="82"/>
      <c r="C55" s="86"/>
      <c r="D55" s="85" t="s">
        <v>125</v>
      </c>
      <c r="E55" s="55" t="s">
        <v>153</v>
      </c>
      <c r="F55" s="44" t="s">
        <v>24</v>
      </c>
      <c r="G55" s="44">
        <v>10</v>
      </c>
      <c r="H55" s="59"/>
      <c r="I55" s="56"/>
      <c r="J55" s="56"/>
      <c r="K55" s="60">
        <f>G55</f>
        <v>10</v>
      </c>
      <c r="L55" s="60">
        <f>ROUNDUP(K55*2/3,0)</f>
        <v>7</v>
      </c>
      <c r="M55" s="169">
        <f>ROUNDDOWN(K55*1/3,0)</f>
        <v>3</v>
      </c>
      <c r="N55" s="61">
        <v>0</v>
      </c>
      <c r="O55" s="57"/>
      <c r="P55" s="58"/>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36"/>
      <c r="BS55" s="36"/>
      <c r="BT55" s="36"/>
      <c r="BU55" s="36"/>
      <c r="BV55" s="36"/>
      <c r="BW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c r="CX55" s="36"/>
      <c r="CY55" s="36"/>
      <c r="CZ55" s="36"/>
      <c r="DA55" s="36"/>
      <c r="DB55" s="36"/>
      <c r="DC55" s="36"/>
      <c r="DD55" s="36"/>
      <c r="DE55" s="36"/>
    </row>
    <row r="56" spans="1:109" s="88" customFormat="1" ht="35.25" customHeight="1" thickBot="1" x14ac:dyDescent="0.2">
      <c r="A56" s="36"/>
      <c r="B56" s="82"/>
      <c r="C56" s="102"/>
      <c r="D56" s="103" t="s">
        <v>126</v>
      </c>
      <c r="E56" s="229" t="s">
        <v>98</v>
      </c>
      <c r="F56" s="230" t="s">
        <v>52</v>
      </c>
      <c r="G56" s="230">
        <v>5</v>
      </c>
      <c r="H56" s="222"/>
      <c r="I56" s="223"/>
      <c r="J56" s="223"/>
      <c r="K56" s="224"/>
      <c r="L56" s="224"/>
      <c r="M56" s="224"/>
      <c r="N56" s="225"/>
      <c r="O56" s="226"/>
      <c r="P56" s="227"/>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c r="CX56" s="36"/>
      <c r="CY56" s="36"/>
      <c r="CZ56" s="36"/>
      <c r="DA56" s="36"/>
      <c r="DB56" s="36"/>
      <c r="DC56" s="36"/>
      <c r="DD56" s="36"/>
      <c r="DE56" s="36"/>
    </row>
    <row r="57" spans="1:109" s="24" customFormat="1" ht="36" customHeight="1" x14ac:dyDescent="0.15">
      <c r="A57" s="36"/>
      <c r="B57" s="82"/>
      <c r="C57" s="83" t="s">
        <v>133</v>
      </c>
      <c r="D57" s="84"/>
      <c r="E57" s="28"/>
      <c r="F57" s="30"/>
      <c r="G57" s="30"/>
      <c r="H57" s="212"/>
      <c r="I57" s="51"/>
      <c r="J57" s="51"/>
      <c r="K57" s="29"/>
      <c r="L57" s="29"/>
      <c r="M57" s="29"/>
      <c r="N57" s="52"/>
      <c r="O57" s="51"/>
      <c r="P57" s="53"/>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c r="CX57" s="36"/>
      <c r="CY57" s="36"/>
      <c r="CZ57" s="36"/>
      <c r="DA57" s="36"/>
      <c r="DB57" s="36"/>
      <c r="DC57" s="36"/>
      <c r="DD57" s="36"/>
      <c r="DE57" s="36"/>
    </row>
    <row r="58" spans="1:109" s="88" customFormat="1" ht="69" customHeight="1" x14ac:dyDescent="0.15">
      <c r="A58" s="36"/>
      <c r="B58" s="82"/>
      <c r="C58" s="99"/>
      <c r="D58" s="100" t="s">
        <v>134</v>
      </c>
      <c r="E58" s="42" t="s">
        <v>157</v>
      </c>
      <c r="F58" s="43" t="s">
        <v>4</v>
      </c>
      <c r="G58" s="43">
        <v>5</v>
      </c>
      <c r="H58" s="45"/>
      <c r="I58" s="56"/>
      <c r="J58" s="56"/>
      <c r="K58" s="193"/>
      <c r="L58" s="193"/>
      <c r="M58" s="193"/>
      <c r="N58" s="194"/>
      <c r="O58" s="57"/>
      <c r="P58" s="58"/>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c r="CX58" s="36"/>
      <c r="CY58" s="36"/>
      <c r="CZ58" s="36"/>
      <c r="DA58" s="36"/>
      <c r="DB58" s="36"/>
      <c r="DC58" s="36"/>
      <c r="DD58" s="36"/>
      <c r="DE58" s="36"/>
    </row>
    <row r="59" spans="1:109" s="88" customFormat="1" ht="57" customHeight="1" x14ac:dyDescent="0.15">
      <c r="A59" s="36"/>
      <c r="B59" s="82"/>
      <c r="C59" s="231"/>
      <c r="D59" s="100" t="s">
        <v>135</v>
      </c>
      <c r="E59" s="42" t="s">
        <v>146</v>
      </c>
      <c r="F59" s="43" t="s">
        <v>52</v>
      </c>
      <c r="G59" s="43">
        <v>5</v>
      </c>
      <c r="H59" s="45"/>
      <c r="I59" s="56"/>
      <c r="J59" s="56"/>
      <c r="K59" s="193"/>
      <c r="L59" s="193"/>
      <c r="M59" s="193"/>
      <c r="N59" s="194"/>
      <c r="O59" s="57"/>
      <c r="P59" s="58"/>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c r="BE59" s="36"/>
      <c r="BF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c r="CX59" s="36"/>
      <c r="CY59" s="36"/>
      <c r="CZ59" s="36"/>
      <c r="DA59" s="36"/>
      <c r="DB59" s="36"/>
      <c r="DC59" s="36"/>
      <c r="DD59" s="36"/>
      <c r="DE59" s="36"/>
    </row>
    <row r="60" spans="1:109" s="88" customFormat="1" ht="58.5" customHeight="1" x14ac:dyDescent="0.15">
      <c r="A60" s="36"/>
      <c r="B60" s="82"/>
      <c r="C60" s="231"/>
      <c r="D60" s="100" t="s">
        <v>136</v>
      </c>
      <c r="E60" s="42" t="s">
        <v>158</v>
      </c>
      <c r="F60" s="43" t="s">
        <v>53</v>
      </c>
      <c r="G60" s="43">
        <v>20</v>
      </c>
      <c r="H60" s="192"/>
      <c r="I60" s="56"/>
      <c r="J60" s="56"/>
      <c r="K60" s="60">
        <f t="shared" ref="K60:K62" si="6">G60</f>
        <v>20</v>
      </c>
      <c r="L60" s="60">
        <f t="shared" ref="L60:L62" si="7">ROUNDUP(K60*2/3,0)</f>
        <v>14</v>
      </c>
      <c r="M60" s="60">
        <f t="shared" ref="M60:M62" si="8">ROUNDDOWN(K60*1/3,0)</f>
        <v>6</v>
      </c>
      <c r="N60" s="61">
        <v>0</v>
      </c>
      <c r="O60" s="57"/>
      <c r="P60" s="58"/>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c r="CX60" s="36"/>
      <c r="CY60" s="36"/>
      <c r="CZ60" s="36"/>
      <c r="DA60" s="36"/>
      <c r="DB60" s="36"/>
      <c r="DC60" s="36"/>
      <c r="DD60" s="36"/>
      <c r="DE60" s="36"/>
    </row>
    <row r="61" spans="1:109" s="24" customFormat="1" ht="70.5" customHeight="1" x14ac:dyDescent="0.15">
      <c r="A61" s="36"/>
      <c r="B61" s="82"/>
      <c r="C61" s="82"/>
      <c r="D61" s="85" t="s">
        <v>137</v>
      </c>
      <c r="E61" s="55" t="s">
        <v>159</v>
      </c>
      <c r="F61" s="43" t="s">
        <v>53</v>
      </c>
      <c r="G61" s="43">
        <v>20</v>
      </c>
      <c r="H61" s="192"/>
      <c r="I61" s="56"/>
      <c r="J61" s="56"/>
      <c r="K61" s="60">
        <f t="shared" si="6"/>
        <v>20</v>
      </c>
      <c r="L61" s="60">
        <f t="shared" si="7"/>
        <v>14</v>
      </c>
      <c r="M61" s="60">
        <f t="shared" si="8"/>
        <v>6</v>
      </c>
      <c r="N61" s="241">
        <v>0</v>
      </c>
      <c r="O61" s="185"/>
      <c r="P61" s="58"/>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c r="CX61" s="36"/>
      <c r="CY61" s="36"/>
      <c r="CZ61" s="36"/>
      <c r="DA61" s="36"/>
      <c r="DB61" s="36"/>
      <c r="DC61" s="36"/>
      <c r="DD61" s="36"/>
      <c r="DE61" s="36"/>
    </row>
    <row r="62" spans="1:109" s="88" customFormat="1" ht="45" customHeight="1" thickBot="1" x14ac:dyDescent="0.2">
      <c r="A62" s="36"/>
      <c r="B62" s="82"/>
      <c r="C62" s="86"/>
      <c r="D62" s="85" t="s">
        <v>151</v>
      </c>
      <c r="E62" s="55" t="s">
        <v>160</v>
      </c>
      <c r="F62" s="43" t="s">
        <v>53</v>
      </c>
      <c r="G62" s="44">
        <v>20</v>
      </c>
      <c r="H62" s="59"/>
      <c r="I62" s="56"/>
      <c r="J62" s="56"/>
      <c r="K62" s="60">
        <f t="shared" si="6"/>
        <v>20</v>
      </c>
      <c r="L62" s="60">
        <f t="shared" si="7"/>
        <v>14</v>
      </c>
      <c r="M62" s="60">
        <f t="shared" si="8"/>
        <v>6</v>
      </c>
      <c r="N62" s="61">
        <v>0</v>
      </c>
      <c r="O62" s="57"/>
      <c r="P62" s="58"/>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c r="CX62" s="36"/>
      <c r="CY62" s="36"/>
      <c r="CZ62" s="36"/>
      <c r="DA62" s="36"/>
      <c r="DB62" s="36"/>
      <c r="DC62" s="36"/>
      <c r="DD62" s="36"/>
      <c r="DE62" s="36"/>
    </row>
    <row r="63" spans="1:109" s="24" customFormat="1" ht="48" customHeight="1" thickBot="1" x14ac:dyDescent="0.2">
      <c r="A63" s="36"/>
      <c r="B63" s="83" t="s">
        <v>76</v>
      </c>
      <c r="C63" s="98"/>
      <c r="D63" s="84"/>
      <c r="E63" s="28"/>
      <c r="F63" s="30"/>
      <c r="G63" s="30"/>
      <c r="H63" s="214"/>
      <c r="I63" s="51"/>
      <c r="J63" s="51"/>
      <c r="K63" s="29"/>
      <c r="L63" s="29"/>
      <c r="M63" s="29"/>
      <c r="N63" s="52"/>
      <c r="O63" s="51"/>
      <c r="P63" s="53"/>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c r="BA63" s="36"/>
      <c r="BB63" s="36"/>
      <c r="BC63" s="36"/>
      <c r="BD63" s="36"/>
      <c r="BE63" s="36"/>
      <c r="BF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c r="CX63" s="36"/>
      <c r="CY63" s="36"/>
      <c r="CZ63" s="36"/>
      <c r="DA63" s="36"/>
      <c r="DB63" s="36"/>
      <c r="DC63" s="36"/>
      <c r="DD63" s="36"/>
      <c r="DE63" s="36"/>
    </row>
    <row r="64" spans="1:109" s="24" customFormat="1" ht="48" customHeight="1" x14ac:dyDescent="0.15">
      <c r="A64" s="36"/>
      <c r="B64" s="82"/>
      <c r="C64" s="83" t="s">
        <v>72</v>
      </c>
      <c r="D64" s="84"/>
      <c r="E64" s="28"/>
      <c r="F64" s="30"/>
      <c r="G64" s="30"/>
      <c r="H64" s="212"/>
      <c r="I64" s="32"/>
      <c r="J64" s="39"/>
      <c r="K64" s="189"/>
      <c r="L64" s="29"/>
      <c r="M64" s="29"/>
      <c r="N64" s="52"/>
      <c r="O64" s="32"/>
      <c r="P64" s="33"/>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c r="AZ64" s="36"/>
      <c r="BA64" s="36"/>
      <c r="BB64" s="36"/>
      <c r="BC64" s="36"/>
      <c r="BD64" s="36"/>
      <c r="BE64" s="36"/>
      <c r="BF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c r="CX64" s="36"/>
      <c r="CY64" s="36"/>
      <c r="CZ64" s="36"/>
      <c r="DA64" s="36"/>
      <c r="DB64" s="36"/>
      <c r="DC64" s="36"/>
      <c r="DD64" s="36"/>
      <c r="DE64" s="36"/>
    </row>
    <row r="65" spans="1:109" s="88" customFormat="1" ht="134.25" customHeight="1" x14ac:dyDescent="0.15">
      <c r="A65" s="36"/>
      <c r="B65" s="82"/>
      <c r="C65" s="99"/>
      <c r="D65" s="101" t="s">
        <v>78</v>
      </c>
      <c r="E65" s="55" t="s">
        <v>56</v>
      </c>
      <c r="F65" s="44" t="s">
        <v>4</v>
      </c>
      <c r="G65" s="44">
        <v>5</v>
      </c>
      <c r="H65" s="45"/>
      <c r="I65" s="56"/>
      <c r="J65" s="56"/>
      <c r="K65" s="192"/>
      <c r="L65" s="192"/>
      <c r="M65" s="192"/>
      <c r="N65" s="197"/>
      <c r="O65" s="57"/>
      <c r="P65" s="5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c r="CX65" s="36"/>
      <c r="CY65" s="36"/>
      <c r="CZ65" s="36"/>
      <c r="DA65" s="36"/>
      <c r="DB65" s="36"/>
      <c r="DC65" s="36"/>
      <c r="DD65" s="36"/>
      <c r="DE65" s="36"/>
    </row>
    <row r="66" spans="1:109" s="88" customFormat="1" ht="41.25" customHeight="1" x14ac:dyDescent="0.15">
      <c r="A66" s="36"/>
      <c r="B66" s="82"/>
      <c r="C66" s="99"/>
      <c r="D66" s="101" t="s">
        <v>79</v>
      </c>
      <c r="E66" s="205" t="s">
        <v>57</v>
      </c>
      <c r="F66" s="206" t="s">
        <v>52</v>
      </c>
      <c r="G66" s="206">
        <v>5</v>
      </c>
      <c r="H66" s="212"/>
      <c r="I66" s="207"/>
      <c r="J66" s="207"/>
      <c r="K66" s="208"/>
      <c r="L66" s="208"/>
      <c r="M66" s="208"/>
      <c r="N66" s="209"/>
      <c r="O66" s="210"/>
      <c r="P66" s="211"/>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c r="BM66" s="36"/>
      <c r="BN66" s="36"/>
      <c r="BO66" s="36"/>
      <c r="BP66" s="36"/>
      <c r="BQ66" s="36"/>
      <c r="BR66" s="36"/>
      <c r="BS66" s="36"/>
      <c r="BT66" s="36"/>
      <c r="BU66" s="36"/>
      <c r="BV66" s="36"/>
      <c r="BW66" s="36"/>
      <c r="BX66" s="36"/>
      <c r="BY66" s="36"/>
      <c r="BZ66" s="36"/>
      <c r="CA66" s="36"/>
      <c r="CB66" s="36"/>
      <c r="CC66" s="36"/>
      <c r="CD66" s="36"/>
      <c r="CE66" s="36"/>
      <c r="CF66" s="36"/>
      <c r="CG66" s="36"/>
      <c r="CH66" s="36"/>
      <c r="CI66" s="36"/>
      <c r="CJ66" s="36"/>
      <c r="CK66" s="36"/>
      <c r="CL66" s="36"/>
      <c r="CM66" s="36"/>
      <c r="CN66" s="36"/>
      <c r="CO66" s="36"/>
      <c r="CP66" s="36"/>
      <c r="CQ66" s="36"/>
      <c r="CR66" s="36"/>
      <c r="CS66" s="36"/>
      <c r="CT66" s="36"/>
      <c r="CU66" s="36"/>
      <c r="CV66" s="36"/>
      <c r="CW66" s="36"/>
      <c r="CX66" s="36"/>
      <c r="CY66" s="36"/>
      <c r="CZ66" s="36"/>
      <c r="DA66" s="36"/>
      <c r="DB66" s="36"/>
      <c r="DC66" s="36"/>
      <c r="DD66" s="36"/>
      <c r="DE66" s="36"/>
    </row>
    <row r="67" spans="1:109" s="88" customFormat="1" ht="48" customHeight="1" thickBot="1" x14ac:dyDescent="0.2">
      <c r="A67" s="36"/>
      <c r="B67" s="82"/>
      <c r="C67" s="102"/>
      <c r="D67" s="103" t="s">
        <v>80</v>
      </c>
      <c r="E67" s="90" t="s">
        <v>58</v>
      </c>
      <c r="F67" s="91" t="s">
        <v>24</v>
      </c>
      <c r="G67" s="91">
        <v>10</v>
      </c>
      <c r="H67" s="213"/>
      <c r="I67" s="93"/>
      <c r="J67" s="93"/>
      <c r="K67" s="94">
        <f>G67</f>
        <v>10</v>
      </c>
      <c r="L67" s="94">
        <f>ROUNDUP(K67*2/3,0)</f>
        <v>7</v>
      </c>
      <c r="M67" s="94">
        <f>ROUNDDOWN(K67*1/3,0)</f>
        <v>3</v>
      </c>
      <c r="N67" s="95">
        <v>0</v>
      </c>
      <c r="O67" s="96"/>
      <c r="P67" s="97"/>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c r="BM67" s="36"/>
      <c r="BN67" s="36"/>
      <c r="BO67" s="36"/>
      <c r="BP67" s="36"/>
      <c r="BQ67" s="36"/>
      <c r="BR67" s="36"/>
      <c r="BS67" s="36"/>
      <c r="BT67" s="36"/>
      <c r="BU67" s="36"/>
      <c r="BV67" s="36"/>
      <c r="BW67" s="36"/>
      <c r="BX67" s="36"/>
      <c r="BY67" s="36"/>
      <c r="BZ67" s="36"/>
      <c r="CA67" s="36"/>
      <c r="CB67" s="36"/>
      <c r="CC67" s="36"/>
      <c r="CD67" s="36"/>
      <c r="CE67" s="36"/>
      <c r="CF67" s="36"/>
      <c r="CG67" s="36"/>
      <c r="CH67" s="36"/>
      <c r="CI67" s="36"/>
      <c r="CJ67" s="36"/>
      <c r="CK67" s="36"/>
      <c r="CL67" s="36"/>
      <c r="CM67" s="36"/>
      <c r="CN67" s="36"/>
      <c r="CO67" s="36"/>
      <c r="CP67" s="36"/>
      <c r="CQ67" s="36"/>
      <c r="CR67" s="36"/>
      <c r="CS67" s="36"/>
      <c r="CT67" s="36"/>
      <c r="CU67" s="36"/>
      <c r="CV67" s="36"/>
      <c r="CW67" s="36"/>
      <c r="CX67" s="36"/>
      <c r="CY67" s="36"/>
      <c r="CZ67" s="36"/>
      <c r="DA67" s="36"/>
      <c r="DB67" s="36"/>
      <c r="DC67" s="36"/>
      <c r="DD67" s="36"/>
      <c r="DE67" s="36"/>
    </row>
    <row r="68" spans="1:109" s="24" customFormat="1" ht="36" customHeight="1" thickBot="1" x14ac:dyDescent="0.2">
      <c r="A68" s="124"/>
      <c r="B68" s="83" t="s">
        <v>48</v>
      </c>
      <c r="C68" s="176"/>
      <c r="D68" s="177"/>
      <c r="E68" s="178"/>
      <c r="F68" s="179"/>
      <c r="G68" s="179"/>
      <c r="H68" s="188"/>
      <c r="I68" s="180"/>
      <c r="J68" s="180"/>
      <c r="K68" s="181"/>
      <c r="L68" s="181"/>
      <c r="M68" s="181"/>
      <c r="N68" s="182"/>
      <c r="O68" s="187"/>
      <c r="P68" s="132"/>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c r="BM68" s="36"/>
      <c r="BN68" s="36"/>
      <c r="BO68" s="36"/>
      <c r="BP68" s="36"/>
      <c r="BQ68" s="36"/>
      <c r="BR68" s="36"/>
      <c r="BS68" s="36"/>
      <c r="BT68" s="36"/>
      <c r="BU68" s="36"/>
      <c r="BV68" s="36"/>
      <c r="BW68" s="36"/>
      <c r="BX68" s="36"/>
      <c r="BY68" s="36"/>
      <c r="BZ68" s="36"/>
      <c r="CA68" s="36"/>
      <c r="CB68" s="36"/>
      <c r="CC68" s="36"/>
      <c r="CD68" s="36"/>
      <c r="CE68" s="36"/>
      <c r="CF68" s="36"/>
      <c r="CG68" s="36"/>
      <c r="CH68" s="36"/>
      <c r="CI68" s="36"/>
      <c r="CJ68" s="36"/>
      <c r="CK68" s="36"/>
      <c r="CL68" s="36"/>
      <c r="CM68" s="36"/>
      <c r="CN68" s="36"/>
      <c r="CO68" s="36"/>
      <c r="CP68" s="36"/>
      <c r="CQ68" s="36"/>
      <c r="CR68" s="36"/>
      <c r="CS68" s="36"/>
      <c r="CT68" s="36"/>
      <c r="CU68" s="36"/>
      <c r="CV68" s="36"/>
      <c r="CW68" s="36"/>
      <c r="CX68" s="36"/>
      <c r="CY68" s="36"/>
      <c r="CZ68" s="36"/>
      <c r="DA68" s="36"/>
      <c r="DB68" s="36"/>
      <c r="DC68" s="36"/>
      <c r="DD68" s="36"/>
      <c r="DE68" s="36"/>
    </row>
    <row r="69" spans="1:109" s="24" customFormat="1" ht="36" customHeight="1" x14ac:dyDescent="0.15">
      <c r="A69" s="124"/>
      <c r="B69" s="106"/>
      <c r="C69" s="125" t="s">
        <v>49</v>
      </c>
      <c r="D69" s="126"/>
      <c r="E69" s="127"/>
      <c r="F69" s="128"/>
      <c r="G69" s="128"/>
      <c r="H69" s="129"/>
      <c r="I69" s="130"/>
      <c r="J69" s="130"/>
      <c r="K69" s="165"/>
      <c r="L69" s="165"/>
      <c r="M69" s="165"/>
      <c r="N69" s="166"/>
      <c r="O69" s="130"/>
      <c r="P69" s="130"/>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c r="BM69" s="36"/>
      <c r="BN69" s="36"/>
      <c r="BO69" s="36"/>
      <c r="BP69" s="36"/>
      <c r="BQ69" s="36"/>
      <c r="BR69" s="36"/>
      <c r="BS69" s="36"/>
      <c r="BT69" s="36"/>
      <c r="BU69" s="36"/>
      <c r="BV69" s="36"/>
      <c r="BW69" s="36"/>
      <c r="BX69" s="36"/>
      <c r="BY69" s="36"/>
      <c r="BZ69" s="36"/>
      <c r="CA69" s="36"/>
      <c r="CB69" s="36"/>
      <c r="CC69" s="36"/>
      <c r="CD69" s="36"/>
      <c r="CE69" s="36"/>
      <c r="CF69" s="36"/>
      <c r="CG69" s="36"/>
      <c r="CH69" s="36"/>
      <c r="CI69" s="36"/>
      <c r="CJ69" s="36"/>
      <c r="CK69" s="36"/>
      <c r="CL69" s="36"/>
      <c r="CM69" s="36"/>
      <c r="CN69" s="36"/>
      <c r="CO69" s="36"/>
      <c r="CP69" s="36"/>
      <c r="CQ69" s="36"/>
      <c r="CR69" s="36"/>
      <c r="CS69" s="36"/>
      <c r="CT69" s="36"/>
      <c r="CU69" s="36"/>
      <c r="CV69" s="36"/>
      <c r="CW69" s="36"/>
      <c r="CX69" s="36"/>
      <c r="CY69" s="36"/>
      <c r="CZ69" s="36"/>
      <c r="DA69" s="36"/>
      <c r="DB69" s="36"/>
      <c r="DC69" s="36"/>
      <c r="DD69" s="36"/>
      <c r="DE69" s="36"/>
    </row>
    <row r="70" spans="1:109" s="36" customFormat="1" ht="171" customHeight="1" thickBot="1" x14ac:dyDescent="0.2">
      <c r="B70" s="107"/>
      <c r="C70" s="89"/>
      <c r="D70" s="137" t="s">
        <v>26</v>
      </c>
      <c r="E70" s="90" t="s">
        <v>50</v>
      </c>
      <c r="F70" s="91" t="s">
        <v>24</v>
      </c>
      <c r="G70" s="267">
        <v>18</v>
      </c>
      <c r="H70" s="198"/>
      <c r="I70" s="93"/>
      <c r="J70" s="93"/>
      <c r="K70" s="248" t="s">
        <v>37</v>
      </c>
      <c r="L70" s="249"/>
      <c r="M70" s="250"/>
      <c r="N70" s="95">
        <v>0</v>
      </c>
      <c r="O70" s="57"/>
      <c r="P70" s="58"/>
    </row>
    <row r="71" spans="1:109" s="36" customFormat="1" ht="17.25" x14ac:dyDescent="0.15">
      <c r="B71" s="125"/>
      <c r="C71" s="125"/>
      <c r="D71" s="125"/>
      <c r="E71" s="133"/>
      <c r="F71" s="134"/>
      <c r="G71" s="134"/>
      <c r="H71" s="135"/>
      <c r="I71" s="130"/>
      <c r="J71" s="130"/>
      <c r="K71" s="136"/>
      <c r="L71" s="136"/>
      <c r="M71" s="136"/>
      <c r="N71" s="135"/>
      <c r="O71" s="130"/>
      <c r="P71" s="130"/>
    </row>
    <row r="72" spans="1:109" s="24" customFormat="1" ht="21.75" customHeight="1" x14ac:dyDescent="0.15">
      <c r="B72" s="140"/>
      <c r="C72" s="141"/>
      <c r="D72" s="142"/>
      <c r="E72" s="172"/>
      <c r="F72" s="143"/>
      <c r="G72" s="143"/>
      <c r="H72" s="144"/>
      <c r="I72" s="141"/>
      <c r="J72" s="145"/>
      <c r="K72" s="251" t="s">
        <v>33</v>
      </c>
      <c r="L72" s="251"/>
      <c r="M72" s="251"/>
      <c r="N72" s="235" t="s">
        <v>32</v>
      </c>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36"/>
      <c r="BR72" s="36"/>
      <c r="BS72" s="36"/>
      <c r="BT72" s="36"/>
      <c r="BU72" s="36"/>
      <c r="BV72" s="36"/>
      <c r="BW72" s="36"/>
      <c r="BX72" s="36"/>
      <c r="BY72" s="36"/>
      <c r="BZ72" s="36"/>
      <c r="CA72" s="36"/>
      <c r="CB72" s="36"/>
      <c r="CC72" s="36"/>
      <c r="CD72" s="36"/>
      <c r="CE72" s="36"/>
      <c r="CF72" s="36"/>
      <c r="CG72" s="36"/>
      <c r="CH72" s="36"/>
      <c r="CI72" s="36"/>
      <c r="CJ72" s="36"/>
      <c r="CK72" s="36"/>
      <c r="CL72" s="36"/>
      <c r="CM72" s="36"/>
      <c r="CN72" s="36"/>
      <c r="CO72" s="36"/>
      <c r="CP72" s="36"/>
      <c r="CQ72" s="36"/>
      <c r="CR72" s="36"/>
      <c r="CS72" s="36"/>
      <c r="CT72" s="36"/>
      <c r="CU72" s="36"/>
      <c r="CV72" s="36"/>
      <c r="CW72" s="36"/>
      <c r="CX72" s="36"/>
      <c r="CY72" s="36"/>
      <c r="CZ72" s="36"/>
      <c r="DA72" s="36"/>
      <c r="DB72" s="36"/>
      <c r="DC72" s="36"/>
      <c r="DD72" s="36"/>
      <c r="DE72" s="36"/>
    </row>
    <row r="73" spans="1:109" s="108" customFormat="1" ht="29.25" customHeight="1" x14ac:dyDescent="0.15">
      <c r="B73" s="139" t="s">
        <v>27</v>
      </c>
      <c r="C73" s="114"/>
      <c r="D73" s="115"/>
      <c r="E73" s="171"/>
      <c r="F73" s="170"/>
      <c r="G73" s="116"/>
      <c r="H73" s="117"/>
      <c r="I73" s="118"/>
      <c r="J73" s="119"/>
      <c r="K73" s="242" t="s">
        <v>36</v>
      </c>
      <c r="L73" s="252" t="s">
        <v>35</v>
      </c>
      <c r="M73" s="252"/>
      <c r="N73" s="268">
        <v>18</v>
      </c>
      <c r="O73" s="109"/>
      <c r="P73" s="110"/>
      <c r="Q73" s="111"/>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c r="AO73" s="112"/>
      <c r="AP73" s="112"/>
      <c r="AQ73" s="112"/>
      <c r="AR73" s="112"/>
      <c r="AS73" s="112"/>
      <c r="AT73" s="112"/>
      <c r="AU73" s="112"/>
      <c r="AV73" s="112"/>
      <c r="AW73" s="112"/>
      <c r="AX73" s="112"/>
      <c r="AY73" s="112"/>
      <c r="AZ73" s="112"/>
      <c r="BA73" s="112"/>
      <c r="BB73" s="112"/>
      <c r="BC73" s="112"/>
      <c r="BD73" s="112"/>
      <c r="BE73" s="112"/>
      <c r="BF73" s="112"/>
      <c r="BG73" s="112"/>
      <c r="BH73" s="112"/>
      <c r="BI73" s="112"/>
      <c r="BJ73" s="112"/>
      <c r="BK73" s="112"/>
      <c r="BL73" s="112"/>
      <c r="BM73" s="112"/>
      <c r="BN73" s="112"/>
      <c r="BO73" s="112"/>
      <c r="BP73" s="112"/>
      <c r="BQ73" s="112"/>
      <c r="BR73" s="112"/>
      <c r="BS73" s="112"/>
      <c r="BT73" s="112"/>
      <c r="BU73" s="112"/>
      <c r="BV73" s="112"/>
      <c r="BW73" s="112"/>
      <c r="BX73" s="112"/>
      <c r="BY73" s="112"/>
      <c r="BZ73" s="112"/>
      <c r="CA73" s="112"/>
      <c r="CB73" s="112"/>
      <c r="CC73" s="112"/>
      <c r="CD73" s="112"/>
      <c r="CE73" s="112"/>
      <c r="CF73" s="112"/>
      <c r="CG73" s="112"/>
      <c r="CH73" s="112"/>
      <c r="CI73" s="112"/>
      <c r="CJ73" s="112"/>
      <c r="CK73" s="112"/>
      <c r="CL73" s="112"/>
      <c r="CM73" s="112"/>
      <c r="CN73" s="112"/>
      <c r="CO73" s="112"/>
      <c r="CP73" s="112"/>
      <c r="CQ73" s="112"/>
      <c r="CR73" s="112"/>
      <c r="CS73" s="112"/>
      <c r="CT73" s="112"/>
      <c r="CU73" s="112"/>
      <c r="CV73" s="112"/>
      <c r="CW73" s="112"/>
      <c r="CX73" s="112"/>
      <c r="CY73" s="112"/>
      <c r="CZ73" s="112"/>
      <c r="DA73" s="112"/>
      <c r="DB73" s="112"/>
      <c r="DC73" s="112"/>
      <c r="DD73" s="112"/>
      <c r="DE73" s="112"/>
    </row>
    <row r="74" spans="1:109" s="108" customFormat="1" ht="29.25" customHeight="1" x14ac:dyDescent="0.15">
      <c r="B74" s="113"/>
      <c r="C74" s="114"/>
      <c r="D74" s="115"/>
      <c r="E74" s="171"/>
      <c r="F74" s="173"/>
      <c r="G74" s="116"/>
      <c r="H74" s="117"/>
      <c r="I74" s="118"/>
      <c r="J74" s="119"/>
      <c r="K74" s="242"/>
      <c r="L74" s="253" t="s">
        <v>43</v>
      </c>
      <c r="M74" s="253"/>
      <c r="N74" s="269">
        <v>14</v>
      </c>
      <c r="O74" s="109"/>
      <c r="P74" s="110"/>
      <c r="Q74" s="111"/>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2"/>
      <c r="AP74" s="112"/>
      <c r="AQ74" s="112"/>
      <c r="AR74" s="112"/>
      <c r="AS74" s="112"/>
      <c r="AT74" s="112"/>
      <c r="AU74" s="112"/>
      <c r="AV74" s="112"/>
      <c r="AW74" s="112"/>
      <c r="AX74" s="112"/>
      <c r="AY74" s="112"/>
      <c r="AZ74" s="112"/>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c r="CV74" s="112"/>
      <c r="CW74" s="112"/>
      <c r="CX74" s="112"/>
      <c r="CY74" s="112"/>
      <c r="CZ74" s="112"/>
      <c r="DA74" s="112"/>
      <c r="DB74" s="112"/>
      <c r="DC74" s="112"/>
      <c r="DD74" s="112"/>
      <c r="DE74" s="112"/>
    </row>
    <row r="75" spans="1:109" s="108" customFormat="1" ht="29.25" customHeight="1" x14ac:dyDescent="0.15">
      <c r="B75" s="113"/>
      <c r="C75" s="120" t="s">
        <v>28</v>
      </c>
      <c r="D75" s="121" t="s">
        <v>148</v>
      </c>
      <c r="E75" s="114"/>
      <c r="F75" s="116"/>
      <c r="G75" s="116"/>
      <c r="H75" s="117"/>
      <c r="I75" s="118"/>
      <c r="J75" s="119"/>
      <c r="K75" s="242"/>
      <c r="L75" s="253" t="s">
        <v>44</v>
      </c>
      <c r="M75" s="253"/>
      <c r="N75" s="269">
        <v>12</v>
      </c>
      <c r="O75" s="109"/>
      <c r="P75" s="110"/>
      <c r="Q75" s="111"/>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V75" s="112"/>
      <c r="AW75" s="112"/>
      <c r="AX75" s="112"/>
      <c r="AY75" s="112"/>
      <c r="AZ75" s="112"/>
      <c r="BA75" s="112"/>
      <c r="BB75" s="112"/>
      <c r="BC75" s="112"/>
      <c r="BD75" s="112"/>
      <c r="BE75" s="112"/>
      <c r="BF75" s="112"/>
      <c r="BG75" s="112"/>
      <c r="BH75" s="112"/>
      <c r="BI75" s="112"/>
      <c r="BJ75" s="112"/>
      <c r="BK75" s="112"/>
      <c r="BL75" s="112"/>
      <c r="BM75" s="112"/>
      <c r="BN75" s="112"/>
      <c r="BO75" s="112"/>
      <c r="BP75" s="112"/>
      <c r="BQ75" s="112"/>
      <c r="BR75" s="112"/>
      <c r="BS75" s="112"/>
      <c r="BT75" s="112"/>
      <c r="BU75" s="112"/>
      <c r="BV75" s="112"/>
      <c r="BW75" s="112"/>
      <c r="BX75" s="112"/>
      <c r="BY75" s="112"/>
      <c r="BZ75" s="112"/>
      <c r="CA75" s="112"/>
      <c r="CB75" s="112"/>
      <c r="CC75" s="112"/>
      <c r="CD75" s="112"/>
      <c r="CE75" s="112"/>
      <c r="CF75" s="112"/>
      <c r="CG75" s="112"/>
      <c r="CH75" s="112"/>
      <c r="CI75" s="112"/>
      <c r="CJ75" s="112"/>
      <c r="CK75" s="112"/>
      <c r="CL75" s="112"/>
      <c r="CM75" s="112"/>
      <c r="CN75" s="112"/>
      <c r="CO75" s="112"/>
      <c r="CP75" s="112"/>
      <c r="CQ75" s="112"/>
      <c r="CR75" s="112"/>
      <c r="CS75" s="112"/>
      <c r="CT75" s="112"/>
      <c r="CU75" s="112"/>
      <c r="CV75" s="112"/>
      <c r="CW75" s="112"/>
      <c r="CX75" s="112"/>
      <c r="CY75" s="112"/>
      <c r="CZ75" s="112"/>
      <c r="DA75" s="112"/>
      <c r="DB75" s="112"/>
      <c r="DC75" s="112"/>
      <c r="DD75" s="112"/>
      <c r="DE75" s="112"/>
    </row>
    <row r="76" spans="1:109" s="108" customFormat="1" ht="29.25" customHeight="1" x14ac:dyDescent="0.15">
      <c r="B76" s="113"/>
      <c r="C76" s="122"/>
      <c r="D76" s="123"/>
      <c r="E76" s="114"/>
      <c r="F76" s="116"/>
      <c r="G76" s="116"/>
      <c r="H76" s="117"/>
      <c r="I76" s="118"/>
      <c r="J76" s="119"/>
      <c r="K76" s="242"/>
      <c r="L76" s="253" t="s">
        <v>45</v>
      </c>
      <c r="M76" s="253"/>
      <c r="N76" s="269">
        <v>8</v>
      </c>
      <c r="O76" s="109"/>
      <c r="P76" s="110"/>
      <c r="Q76" s="111"/>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c r="AO76" s="112"/>
      <c r="AP76" s="112"/>
      <c r="AQ76" s="112"/>
      <c r="AR76" s="112"/>
      <c r="AS76" s="112"/>
      <c r="AT76" s="112"/>
      <c r="AU76" s="112"/>
      <c r="AV76" s="112"/>
      <c r="AW76" s="112"/>
      <c r="AX76" s="112"/>
      <c r="AY76" s="112"/>
      <c r="AZ76" s="112"/>
      <c r="BA76" s="112"/>
      <c r="BB76" s="112"/>
      <c r="BC76" s="112"/>
      <c r="BD76" s="112"/>
      <c r="BE76" s="112"/>
      <c r="BF76" s="112"/>
      <c r="BG76" s="112"/>
      <c r="BH76" s="112"/>
      <c r="BI76" s="112"/>
      <c r="BJ76" s="112"/>
      <c r="BK76" s="112"/>
      <c r="BL76" s="112"/>
      <c r="BM76" s="112"/>
      <c r="BN76" s="112"/>
      <c r="BO76" s="112"/>
      <c r="BP76" s="112"/>
      <c r="BQ76" s="112"/>
      <c r="BR76" s="112"/>
      <c r="BS76" s="112"/>
      <c r="BT76" s="112"/>
      <c r="BU76" s="112"/>
      <c r="BV76" s="112"/>
      <c r="BW76" s="112"/>
      <c r="BX76" s="112"/>
      <c r="BY76" s="112"/>
      <c r="BZ76" s="112"/>
      <c r="CA76" s="112"/>
      <c r="CB76" s="112"/>
      <c r="CC76" s="112"/>
      <c r="CD76" s="112"/>
      <c r="CE76" s="112"/>
      <c r="CF76" s="112"/>
      <c r="CG76" s="112"/>
      <c r="CH76" s="112"/>
      <c r="CI76" s="112"/>
      <c r="CJ76" s="112"/>
      <c r="CK76" s="112"/>
      <c r="CL76" s="112"/>
      <c r="CM76" s="112"/>
      <c r="CN76" s="112"/>
      <c r="CO76" s="112"/>
      <c r="CP76" s="112"/>
      <c r="CQ76" s="112"/>
      <c r="CR76" s="112"/>
      <c r="CS76" s="112"/>
      <c r="CT76" s="112"/>
      <c r="CU76" s="112"/>
      <c r="CV76" s="112"/>
      <c r="CW76" s="112"/>
      <c r="CX76" s="112"/>
      <c r="CY76" s="112"/>
      <c r="CZ76" s="112"/>
      <c r="DA76" s="112"/>
      <c r="DB76" s="112"/>
      <c r="DC76" s="112"/>
      <c r="DD76" s="112"/>
      <c r="DE76" s="112"/>
    </row>
    <row r="77" spans="1:109" s="108" customFormat="1" ht="29.25" customHeight="1" x14ac:dyDescent="0.15">
      <c r="B77" s="113"/>
      <c r="C77" s="120" t="s">
        <v>29</v>
      </c>
      <c r="D77" s="121" t="s">
        <v>149</v>
      </c>
      <c r="E77" s="114"/>
      <c r="F77" s="116"/>
      <c r="G77" s="116"/>
      <c r="H77" s="117"/>
      <c r="I77" s="118"/>
      <c r="J77" s="119"/>
      <c r="K77" s="242"/>
      <c r="L77" s="253" t="s">
        <v>47</v>
      </c>
      <c r="M77" s="253"/>
      <c r="N77" s="269">
        <v>4</v>
      </c>
      <c r="O77" s="109"/>
      <c r="P77" s="110"/>
      <c r="Q77" s="111"/>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V77" s="112"/>
      <c r="AW77" s="112"/>
      <c r="AX77" s="112"/>
      <c r="AY77" s="112"/>
      <c r="AZ77" s="112"/>
      <c r="BA77" s="112"/>
      <c r="BB77" s="112"/>
      <c r="BC77" s="112"/>
      <c r="BD77" s="112"/>
      <c r="BE77" s="112"/>
      <c r="BF77" s="112"/>
      <c r="BG77" s="112"/>
      <c r="BH77" s="112"/>
      <c r="BI77" s="112"/>
      <c r="BJ77" s="112"/>
      <c r="BK77" s="112"/>
      <c r="BL77" s="112"/>
      <c r="BM77" s="112"/>
      <c r="BN77" s="112"/>
      <c r="BO77" s="112"/>
      <c r="BP77" s="112"/>
      <c r="BQ77" s="112"/>
      <c r="BR77" s="112"/>
      <c r="BS77" s="112"/>
      <c r="BT77" s="112"/>
      <c r="BU77" s="112"/>
      <c r="BV77" s="112"/>
      <c r="BW77" s="112"/>
      <c r="BX77" s="112"/>
      <c r="BY77" s="112"/>
      <c r="BZ77" s="112"/>
      <c r="CA77" s="112"/>
      <c r="CB77" s="112"/>
      <c r="CC77" s="112"/>
      <c r="CD77" s="112"/>
      <c r="CE77" s="112"/>
      <c r="CF77" s="112"/>
      <c r="CG77" s="112"/>
      <c r="CH77" s="112"/>
      <c r="CI77" s="112"/>
      <c r="CJ77" s="112"/>
      <c r="CK77" s="112"/>
      <c r="CL77" s="112"/>
      <c r="CM77" s="112"/>
      <c r="CN77" s="112"/>
      <c r="CO77" s="112"/>
      <c r="CP77" s="112"/>
      <c r="CQ77" s="112"/>
      <c r="CR77" s="112"/>
      <c r="CS77" s="112"/>
      <c r="CT77" s="112"/>
      <c r="CU77" s="112"/>
      <c r="CV77" s="112"/>
      <c r="CW77" s="112"/>
      <c r="CX77" s="112"/>
      <c r="CY77" s="112"/>
      <c r="CZ77" s="112"/>
      <c r="DA77" s="112"/>
      <c r="DB77" s="112"/>
      <c r="DC77" s="112"/>
      <c r="DD77" s="112"/>
      <c r="DE77" s="112"/>
    </row>
    <row r="78" spans="1:109" s="108" customFormat="1" ht="29.25" customHeight="1" x14ac:dyDescent="0.15">
      <c r="B78" s="113"/>
      <c r="C78" s="122"/>
      <c r="D78" s="122" t="s">
        <v>30</v>
      </c>
      <c r="E78" s="114"/>
      <c r="F78" s="116"/>
      <c r="G78" s="116"/>
      <c r="H78" s="117"/>
      <c r="I78" s="118"/>
      <c r="J78" s="119"/>
      <c r="K78" s="253" t="s">
        <v>46</v>
      </c>
      <c r="L78" s="253" t="s">
        <v>38</v>
      </c>
      <c r="M78" s="253"/>
      <c r="N78" s="269">
        <v>18</v>
      </c>
      <c r="O78" s="109"/>
      <c r="P78" s="110"/>
      <c r="Q78" s="111"/>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c r="CV78" s="112"/>
      <c r="CW78" s="112"/>
      <c r="CX78" s="112"/>
      <c r="CY78" s="112"/>
      <c r="CZ78" s="112"/>
      <c r="DA78" s="112"/>
      <c r="DB78" s="112"/>
      <c r="DC78" s="112"/>
      <c r="DD78" s="112"/>
      <c r="DE78" s="112"/>
    </row>
    <row r="79" spans="1:109" s="108" customFormat="1" ht="29.25" customHeight="1" x14ac:dyDescent="0.15">
      <c r="B79" s="113"/>
      <c r="C79" s="122"/>
      <c r="D79" s="122"/>
      <c r="E79" s="114"/>
      <c r="F79" s="116"/>
      <c r="G79" s="116"/>
      <c r="H79" s="117"/>
      <c r="I79" s="118"/>
      <c r="J79" s="119"/>
      <c r="K79" s="253"/>
      <c r="L79" s="253" t="s">
        <v>39</v>
      </c>
      <c r="M79" s="253"/>
      <c r="N79" s="269">
        <v>14</v>
      </c>
      <c r="O79" s="109"/>
      <c r="P79" s="110"/>
      <c r="Q79" s="111"/>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112"/>
    </row>
    <row r="80" spans="1:109" s="108" customFormat="1" ht="29.25" customHeight="1" x14ac:dyDescent="0.15">
      <c r="B80" s="113"/>
      <c r="C80" s="120" t="s">
        <v>31</v>
      </c>
      <c r="D80" s="121" t="s">
        <v>150</v>
      </c>
      <c r="E80" s="114"/>
      <c r="F80" s="116"/>
      <c r="G80" s="116"/>
      <c r="H80" s="117"/>
      <c r="I80" s="118"/>
      <c r="J80" s="119"/>
      <c r="K80" s="253"/>
      <c r="L80" s="253" t="s">
        <v>40</v>
      </c>
      <c r="M80" s="253"/>
      <c r="N80" s="269">
        <v>12</v>
      </c>
      <c r="O80" s="109"/>
      <c r="P80" s="110"/>
      <c r="Q80" s="111"/>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c r="BY80" s="112"/>
      <c r="BZ80" s="112"/>
      <c r="CA80" s="112"/>
      <c r="CB80" s="112"/>
      <c r="CC80" s="112"/>
      <c r="CD80" s="112"/>
      <c r="CE80" s="112"/>
      <c r="CF80" s="112"/>
      <c r="CG80" s="112"/>
      <c r="CH80" s="112"/>
      <c r="CI80" s="112"/>
      <c r="CJ80" s="112"/>
      <c r="CK80" s="112"/>
      <c r="CL80" s="112"/>
      <c r="CM80" s="112"/>
      <c r="CN80" s="112"/>
      <c r="CO80" s="112"/>
      <c r="CP80" s="112"/>
      <c r="CQ80" s="112"/>
      <c r="CR80" s="112"/>
      <c r="CS80" s="112"/>
      <c r="CT80" s="112"/>
      <c r="CU80" s="112"/>
      <c r="CV80" s="112"/>
      <c r="CW80" s="112"/>
      <c r="CX80" s="112"/>
      <c r="CY80" s="112"/>
      <c r="CZ80" s="112"/>
      <c r="DA80" s="112"/>
      <c r="DB80" s="112"/>
      <c r="DC80" s="112"/>
      <c r="DD80" s="112"/>
      <c r="DE80" s="112"/>
    </row>
    <row r="81" spans="2:14" ht="29.25" customHeight="1" x14ac:dyDescent="0.15">
      <c r="B81" s="146"/>
      <c r="C81" s="147"/>
      <c r="D81" s="148"/>
      <c r="F81" s="149"/>
      <c r="G81" s="149"/>
      <c r="H81" s="150"/>
      <c r="I81" s="147"/>
      <c r="J81" s="151"/>
      <c r="K81" s="253"/>
      <c r="L81" s="253" t="s">
        <v>41</v>
      </c>
      <c r="M81" s="253"/>
      <c r="N81" s="269">
        <v>10</v>
      </c>
    </row>
    <row r="82" spans="2:14" ht="29.25" customHeight="1" x14ac:dyDescent="0.15">
      <c r="B82" s="146"/>
      <c r="C82" s="147"/>
      <c r="D82" s="148"/>
      <c r="F82" s="149"/>
      <c r="G82" s="149"/>
      <c r="H82" s="150"/>
      <c r="I82" s="147"/>
      <c r="J82" s="151"/>
      <c r="K82" s="253"/>
      <c r="L82" s="260" t="s">
        <v>42</v>
      </c>
      <c r="M82" s="260"/>
      <c r="N82" s="269">
        <v>8</v>
      </c>
    </row>
    <row r="83" spans="2:14" ht="29.25" customHeight="1" x14ac:dyDescent="0.15">
      <c r="B83" s="152"/>
      <c r="C83" s="153"/>
      <c r="D83" s="154"/>
      <c r="E83" s="155"/>
      <c r="F83" s="156"/>
      <c r="G83" s="156"/>
      <c r="H83" s="157"/>
      <c r="I83" s="153"/>
      <c r="J83" s="158"/>
      <c r="K83" s="242" t="s">
        <v>34</v>
      </c>
      <c r="L83" s="242"/>
      <c r="M83" s="242"/>
      <c r="N83" s="269">
        <v>16</v>
      </c>
    </row>
    <row r="84" spans="2:14" ht="18" customHeight="1" x14ac:dyDescent="0.15">
      <c r="K84" s="234"/>
      <c r="L84" s="131"/>
      <c r="M84" s="138"/>
      <c r="N84" s="138"/>
    </row>
  </sheetData>
  <mergeCells count="28">
    <mergeCell ref="L82:M82"/>
    <mergeCell ref="F6:G6"/>
    <mergeCell ref="H6:P6"/>
    <mergeCell ref="F7:G7"/>
    <mergeCell ref="H7:P7"/>
    <mergeCell ref="G9:G10"/>
    <mergeCell ref="K78:K82"/>
    <mergeCell ref="B9:B10"/>
    <mergeCell ref="C9:C10"/>
    <mergeCell ref="D9:D10"/>
    <mergeCell ref="E9:E10"/>
    <mergeCell ref="F9:F10"/>
    <mergeCell ref="K83:M83"/>
    <mergeCell ref="H9:J9"/>
    <mergeCell ref="K9:N9"/>
    <mergeCell ref="O9:P9"/>
    <mergeCell ref="K70:M70"/>
    <mergeCell ref="K72:M72"/>
    <mergeCell ref="K73:K77"/>
    <mergeCell ref="L73:M73"/>
    <mergeCell ref="L74:M74"/>
    <mergeCell ref="L75:M75"/>
    <mergeCell ref="L76:M76"/>
    <mergeCell ref="L77:M77"/>
    <mergeCell ref="L78:M78"/>
    <mergeCell ref="L79:M79"/>
    <mergeCell ref="L80:M80"/>
    <mergeCell ref="L81:M81"/>
  </mergeCells>
  <phoneticPr fontId="15"/>
  <pageMargins left="0.74" right="0.42" top="0.3" bottom="0.36" header="0.19" footer="0.16"/>
  <pageSetup paperSize="9" scale="22" orientation="portrait"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193A2D31A12E440814FF45ACAF88542" ma:contentTypeVersion="12" ma:contentTypeDescription="新しいドキュメントを作成します。" ma:contentTypeScope="" ma:versionID="f920f0df5e8bd5bf8412f7b065f4462b">
  <xsd:schema xmlns:xsd="http://www.w3.org/2001/XMLSchema" xmlns:xs="http://www.w3.org/2001/XMLSchema" xmlns:p="http://schemas.microsoft.com/office/2006/metadata/properties" xmlns:ns2="bcd3aba2-7676-4d90-9a52-8ab24e2aae45" xmlns:ns3="884560c8-fb5f-4353-bdfa-72de2641782b" targetNamespace="http://schemas.microsoft.com/office/2006/metadata/properties" ma:root="true" ma:fieldsID="4c12e5d8439e614eebe8e9498c288788" ns2:_="" ns3:_="">
    <xsd:import namespace="bcd3aba2-7676-4d90-9a52-8ab24e2aae45"/>
    <xsd:import namespace="884560c8-fb5f-4353-bdfa-72de2641782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_x6982__x8981_" minOccurs="0"/>
                <xsd:element ref="ns2:lcf76f155ced4ddcb4097134ff3c332f" minOccurs="0"/>
                <xsd:element ref="ns3:TaxCatchAll" minOccurs="0"/>
                <xsd:element ref="ns2:MediaServiceGenerationTime" minOccurs="0"/>
                <xsd:element ref="ns2:MediaServiceEventHashCode"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d3aba2-7676-4d90-9a52-8ab24e2aae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x6982__x8981_" ma:index="11" nillable="true" ma:displayName="概要" ma:format="Dropdown" ma:internalName="_x6982__x8981_">
      <xsd:simpleType>
        <xsd:restriction base="dms:Text">
          <xsd:maxLength value="255"/>
        </xsd:restrictio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2d1e500e-3cd5-491c-ac3a-c074882f9e20"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84560c8-fb5f-4353-bdfa-72de2641782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9e29062-dde1-443b-b4a9-2e51afd78952}" ma:internalName="TaxCatchAll" ma:showField="CatchAllData" ma:web="884560c8-fb5f-4353-bdfa-72de264178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884560c8-fb5f-4353-bdfa-72de2641782b"/>
    <lcf76f155ced4ddcb4097134ff3c332f xmlns="bcd3aba2-7676-4d90-9a52-8ab24e2aae45">
      <Terms xmlns="http://schemas.microsoft.com/office/infopath/2007/PartnerControls"/>
    </lcf76f155ced4ddcb4097134ff3c332f>
    <_x6982__x8981_ xmlns="bcd3aba2-7676-4d90-9a52-8ab24e2aae45">システム開発に係る評価項目一覧様式（2種類）</_x6982__x8981_>
  </documentManagement>
</p:properties>
</file>

<file path=customXml/itemProps1.xml><?xml version="1.0" encoding="utf-8"?>
<ds:datastoreItem xmlns:ds="http://schemas.openxmlformats.org/officeDocument/2006/customXml" ds:itemID="{727E8620-9421-4EDD-AAD3-948F74F3C8FB}">
  <ds:schemaRefs>
    <ds:schemaRef ds:uri="http://schemas.microsoft.com/sharepoint/v3/contenttype/forms"/>
  </ds:schemaRefs>
</ds:datastoreItem>
</file>

<file path=customXml/itemProps2.xml><?xml version="1.0" encoding="utf-8"?>
<ds:datastoreItem xmlns:ds="http://schemas.openxmlformats.org/officeDocument/2006/customXml" ds:itemID="{9D390EAD-A697-4E62-A718-F4BB08C3C93C}">
  <ds:schemaRefs>
    <ds:schemaRef ds:uri="http://schemas.microsoft.com/office/2006/metadata/longProperties"/>
  </ds:schemaRefs>
</ds:datastoreItem>
</file>

<file path=customXml/itemProps3.xml><?xml version="1.0" encoding="utf-8"?>
<ds:datastoreItem xmlns:ds="http://schemas.openxmlformats.org/officeDocument/2006/customXml" ds:itemID="{0B9DA0DE-C0F1-421D-95F3-8D590D69D6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d3aba2-7676-4d90-9a52-8ab24e2aae45"/>
    <ds:schemaRef ds:uri="884560c8-fb5f-4353-bdfa-72de264178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807E9E4-D462-4963-80E8-929280C3E64F}">
  <ds:schemaRefs>
    <ds:schemaRef ds:uri="http://schemas.microsoft.com/office/2006/metadata/properties"/>
    <ds:schemaRef ds:uri="http://schemas.microsoft.com/office/infopath/2007/PartnerControls"/>
    <ds:schemaRef ds:uri="884560c8-fb5f-4353-bdfa-72de2641782b"/>
    <ds:schemaRef ds:uri="bcd3aba2-7676-4d90-9a52-8ab24e2aae4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評価項目一覧</vt:lpstr>
      <vt:lpstr>評価項目一覧!Print_Area</vt:lpstr>
      <vt:lpstr>評価項目一覧!Print_Titles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2017-06-07T08:59:21Z</cp:lastPrinted>
  <dcterms:created xsi:type="dcterms:W3CDTF">2009-10-29T04:35:15Z</dcterms:created>
  <dcterms:modified xsi:type="dcterms:W3CDTF">2025-01-07T04:42:30Z</dcterms:modified>
</cp:coreProperties>
</file>