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0AED1F7-5832-4009-B208-D5A80FFDC7BE}" xr6:coauthVersionLast="47" xr6:coauthVersionMax="47" xr10:uidLastSave="{00000000-0000-0000-0000-000000000000}"/>
  <bookViews>
    <workbookView xWindow="1275" yWindow="165" windowWidth="26415" windowHeight="14325" xr2:uid="{342FD527-27A1-4155-AABC-A0AA966CF02C}"/>
  </bookViews>
  <sheets>
    <sheet name="企業調査票 " sheetId="5" r:id="rId1"/>
  </sheets>
  <definedNames>
    <definedName name="_xlnm._FilterDatabase" localSheetId="0" hidden="1">'企業調査票 '!$A$1:$I$77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3" i="5" l="1"/>
  <c r="B82" i="5"/>
  <c r="B81" i="5"/>
  <c r="B80" i="5"/>
  <c r="B79" i="5"/>
  <c r="B84" i="5" l="1"/>
</calcChain>
</file>

<file path=xl/sharedStrings.xml><?xml version="1.0" encoding="utf-8"?>
<sst xmlns="http://schemas.openxmlformats.org/spreadsheetml/2006/main" count="533" uniqueCount="320">
  <si>
    <t>カテゴリー</t>
    <phoneticPr fontId="4"/>
  </si>
  <si>
    <t>質問項目</t>
    <rPh sb="0" eb="4">
      <t>シツモンコウモク</t>
    </rPh>
    <phoneticPr fontId="4"/>
  </si>
  <si>
    <t>SA</t>
    <phoneticPr fontId="4"/>
  </si>
  <si>
    <t>SA</t>
  </si>
  <si>
    <t>設立年数</t>
    <rPh sb="0" eb="4">
      <t>セツリツネンスウ</t>
    </rPh>
    <phoneticPr fontId="4"/>
  </si>
  <si>
    <t>MA</t>
  </si>
  <si>
    <t>MA</t>
    <phoneticPr fontId="4"/>
  </si>
  <si>
    <t>追加</t>
    <rPh sb="0" eb="2">
      <t>ツイカ</t>
    </rPh>
    <phoneticPr fontId="4"/>
  </si>
  <si>
    <t>【見出し：学びの環境・場】
9.学びの目標やその実現に必要な情報（人材像・ロール・必要スキル等）が社内に整備されている
（例：デジタル人材像の類型を定義/デジタル人材に求めるスキルの内容・レベルの定義）
10.キャリアアップやスキルアップのために学びやすい仕組みが整備されている
（例：必要とされるスキルに対応する研修の整備・補助/自主的に講座選択できる学習サイトの活用）
11.公的な資格や試験制度の活用
（例：ITパスポート/基本情報技術者試験/G検定/データサイエンティスト検定等）
12.社員の学びやキャリア形成について、上司や同僚、専門家が寄り添って支援・アドバイスしてくれる制度がある
（例：メンター・メンティー制度/サーバントリーダー等）
13.自律的に学ぶことや自律的に新たなスキルを習得することが評価され、報いられる仕組みが整備されている
（例：自律的な学習に関する目標と評価/業務上必要な資格取得への評価）
14.社員がスキルアップやキャリア開発の為に仕事を選べる仕組みが整備されている。
（例：社内公募/ジョブ型/社内起業等）
15.学んだスキルを活かせる実践の場・業務が存在する
（例：スキル発揮できる業務や業務改善活動への配置/スクラムチームによる業務遂行等）
【見出し：情報公開・ネットワーク】
16.「自律的な学び」や「キャリアの自律」を促進・支援するために、必要な情報が公開され共有されている（例：職務記述書の公開/ナレッジ・タレント情報の共有）
17.常に学び新しい知識スキルを獲得して業務で成果を出している人を称賛する場がある。 
　(例：社内成果・事例発表・表彰等)
18.社員の学びや学びによる業務成果を社外に広報してモチベーションアップや周囲を啓発する活動を意識して実施している。
　（例：社外広報/講演会・イベントでの発表/各種賞の受賞）
19.相互に「自律的な学び」を助け、情報の共有・交換が可能なネットワークが存在する
（例：特定テーマの情報を交換するコミュニティ活動/自発的な勉強会の実施）</t>
    <phoneticPr fontId="4"/>
  </si>
  <si>
    <t>№</t>
    <phoneticPr fontId="4"/>
  </si>
  <si>
    <t>2022年度から追加・継続</t>
    <rPh sb="4" eb="6">
      <t>ネンド</t>
    </rPh>
    <rPh sb="8" eb="10">
      <t>ツイカ</t>
    </rPh>
    <rPh sb="11" eb="13">
      <t>ケイゾク</t>
    </rPh>
    <phoneticPr fontId="4"/>
  </si>
  <si>
    <t>設問文</t>
    <rPh sb="0" eb="3">
      <t>セツモンブン</t>
    </rPh>
    <phoneticPr fontId="4"/>
  </si>
  <si>
    <t>回答形式</t>
    <rPh sb="0" eb="4">
      <t>カイトウケイシキ</t>
    </rPh>
    <phoneticPr fontId="4"/>
  </si>
  <si>
    <t>回答条件</t>
    <rPh sb="0" eb="2">
      <t>カイトウ</t>
    </rPh>
    <rPh sb="2" eb="4">
      <t>ジョウケン</t>
    </rPh>
    <phoneticPr fontId="4"/>
  </si>
  <si>
    <t>選択肢</t>
    <rPh sb="0" eb="3">
      <t>センタクシ</t>
    </rPh>
    <phoneticPr fontId="4"/>
  </si>
  <si>
    <t>個人調査票との共通</t>
    <rPh sb="0" eb="5">
      <t>コジンチョウサヒョウ</t>
    </rPh>
    <rPh sb="7" eb="9">
      <t>キョウツウ</t>
    </rPh>
    <phoneticPr fontId="2"/>
  </si>
  <si>
    <t>プロフィール</t>
    <phoneticPr fontId="2"/>
  </si>
  <si>
    <t>ー</t>
    <phoneticPr fontId="2"/>
  </si>
  <si>
    <t>回答者の所属部門</t>
  </si>
  <si>
    <t>回答される方の所属部門について、最も当てはまる選択肢1つに○を付けてください。（1つだけ）</t>
    <phoneticPr fontId="4"/>
  </si>
  <si>
    <t>ー</t>
    <phoneticPr fontId="4"/>
  </si>
  <si>
    <t>1.経営層
2.経営企画部門
3.事業系部門
4.情報システム部門
5.人事部門
6.営業・マーケティング部門
7.研究・開発部門
8.DX推進部門
9.その他</t>
    <phoneticPr fontId="4"/>
  </si>
  <si>
    <t>企業名</t>
    <rPh sb="0" eb="2">
      <t>キギョウ</t>
    </rPh>
    <rPh sb="2" eb="3">
      <t>メイ</t>
    </rPh>
    <phoneticPr fontId="4"/>
  </si>
  <si>
    <t xml:space="preserve">	貴社の会社名をお答えください。</t>
    <phoneticPr fontId="4"/>
  </si>
  <si>
    <t>FA</t>
    <phoneticPr fontId="4"/>
  </si>
  <si>
    <t>[ ]</t>
    <phoneticPr fontId="4"/>
  </si>
  <si>
    <t>本社所在地</t>
    <rPh sb="0" eb="2">
      <t>ホンシャ</t>
    </rPh>
    <rPh sb="2" eb="5">
      <t>ショザイチ</t>
    </rPh>
    <phoneticPr fontId="4"/>
  </si>
  <si>
    <t>貴社の会社住所をお答えください。</t>
    <phoneticPr fontId="4"/>
  </si>
  <si>
    <t>〒[ ]
住所（都道府県）[ ]
住所（市区町村）[ ]
住所（町名・番地・ビル名など）[ ]</t>
    <phoneticPr fontId="4"/>
  </si>
  <si>
    <t>DX白書継続</t>
    <rPh sb="2" eb="4">
      <t>ハクショ</t>
    </rPh>
    <rPh sb="4" eb="6">
      <t>ケイゾク</t>
    </rPh>
    <phoneticPr fontId="4"/>
  </si>
  <si>
    <t>業種</t>
    <rPh sb="0" eb="2">
      <t>ギョウシュ</t>
    </rPh>
    <phoneticPr fontId="4"/>
  </si>
  <si>
    <t>貴社の業種について最も当てはまる選択肢1つに〇を付けてください。（1つだけ）</t>
    <rPh sb="3" eb="5">
      <t>ギョウシュ</t>
    </rPh>
    <rPh sb="9" eb="10">
      <t>モット</t>
    </rPh>
    <rPh sb="11" eb="12">
      <t>ア</t>
    </rPh>
    <rPh sb="16" eb="19">
      <t>センタクシ</t>
    </rPh>
    <rPh sb="24" eb="25">
      <t>ツ</t>
    </rPh>
    <phoneticPr fontId="4"/>
  </si>
  <si>
    <t>１．農業，林業
２．漁業
３．鉱業，採石業，砂利採取業
４．建設業
５．製造業
６．電気・ガス・熱供給・水道業
７．情報通信業
８．運輸業，郵便業
９．卸売業，小売業
１０．金融業，保険業
１１．不動産業，物品賃貸業
１２．学術研究，専門・技術サービス業
１３．宿泊業，飲食サービス業
１４．生活関連サービス業，娯楽業
１５．教育，学習支援業
１６．医療，福祉
１７．複合サービス事業
１８．サービス業（他に分類されない）
１９．公務（他に分類されるものを除く）</t>
    <phoneticPr fontId="4"/>
  </si>
  <si>
    <t>従業員数（企業規模）</t>
    <rPh sb="0" eb="3">
      <t>ジュウギョウイン</t>
    </rPh>
    <rPh sb="3" eb="4">
      <t>スウ</t>
    </rPh>
    <rPh sb="5" eb="9">
      <t>キギョウキボ</t>
    </rPh>
    <phoneticPr fontId="4"/>
  </si>
  <si>
    <t>貴社の従業員数（正規社員のみ）について、最も当てはまる選択肢1つに〇を付けてください。（1つだけ）</t>
    <rPh sb="0" eb="2">
      <t>キシャ</t>
    </rPh>
    <rPh sb="3" eb="7">
      <t>ジュウギョウインスウ</t>
    </rPh>
    <rPh sb="8" eb="12">
      <t>セイキシャイン</t>
    </rPh>
    <rPh sb="20" eb="21">
      <t>モット</t>
    </rPh>
    <rPh sb="22" eb="23">
      <t>ア</t>
    </rPh>
    <rPh sb="27" eb="30">
      <t>センタクシ</t>
    </rPh>
    <rPh sb="35" eb="36">
      <t>ツ</t>
    </rPh>
    <phoneticPr fontId="4"/>
  </si>
  <si>
    <t>1.30人以下
2.31人以上100人以下
3.101人以上300人以下
4.301人以上1000人以下
5.1001人以上</t>
    <phoneticPr fontId="4"/>
  </si>
  <si>
    <t>貴社の設立年数について、最も当てはまる選択肢1つに〇を付けてください。（1つだけ）</t>
    <rPh sb="3" eb="7">
      <t>セツリツネンスウ</t>
    </rPh>
    <rPh sb="12" eb="13">
      <t>モット</t>
    </rPh>
    <rPh sb="14" eb="15">
      <t>ア</t>
    </rPh>
    <rPh sb="19" eb="22">
      <t>センタクシ</t>
    </rPh>
    <rPh sb="27" eb="28">
      <t>ツ</t>
    </rPh>
    <phoneticPr fontId="4"/>
  </si>
  <si>
    <t>1.3年未満
2.3年～5年
3.6年～15年
4.16年～30年
5.31年～50年
6.51年以上</t>
    <phoneticPr fontId="4"/>
  </si>
  <si>
    <t>戦略</t>
    <rPh sb="0" eb="2">
      <t>センリャク</t>
    </rPh>
    <phoneticPr fontId="4"/>
  </si>
  <si>
    <t>DXの取組状況</t>
    <rPh sb="3" eb="4">
      <t>ト</t>
    </rPh>
    <rPh sb="4" eb="5">
      <t>ク</t>
    </rPh>
    <rPh sb="5" eb="7">
      <t>ジョウキョウ</t>
    </rPh>
    <phoneticPr fontId="4"/>
  </si>
  <si>
    <t>本調査ではDX（デジタルトランスフォーメーション）を「企業がビジネス環境の激しい変化に対応し、データとデジタル技術を活用して、 顧客や社会のニーズを基に、製品やサービス、ビジネスモデルを変革するとともに、業務そのものや、組織、プロセス、企業文化・風土を変革し、競争上の優位性を確立すること」と定義しています。 
貴社におけるDXの取組状況について、最も当てはまる選択肢1つに○を付けてください。（1つだけ）</t>
    <phoneticPr fontId="4"/>
  </si>
  <si>
    <t>1.全社戦略に基づき、全社的にDXに取組んでいる
2.全社戦略に基づき、一部の部門においてDXに取組んでいる
3.部署ごとに個別でDXに取組んでいる
4.取組んでいない
5.創業よりデジタル事業をメイン事業としている
6.わからない</t>
    <phoneticPr fontId="4"/>
  </si>
  <si>
    <t>4-1</t>
    <phoneticPr fontId="4"/>
  </si>
  <si>
    <t>DXの成果状況</t>
    <rPh sb="3" eb="5">
      <t>セイカ</t>
    </rPh>
    <rPh sb="5" eb="7">
      <t>ジョウキョウ</t>
    </rPh>
    <phoneticPr fontId="4"/>
  </si>
  <si>
    <t>No.4、"DXの取組状況について"で「１．全社戦略に基づき、全社的にDXに取組んでいる」「２．全社戦略に基づき、一部の部門においてDXに取組んでいる」「３．部署ごとに個別でDXに取組んでいる」を選択した方にお伺いします。
DXの取組において、設定した目的に対する成果について、最も当てはまる選択肢1つに○を付けてください。（1つだけ）</t>
    <rPh sb="9" eb="10">
      <t>ト</t>
    </rPh>
    <rPh sb="10" eb="11">
      <t>ク</t>
    </rPh>
    <rPh sb="11" eb="13">
      <t>ジョウキョウ</t>
    </rPh>
    <rPh sb="123" eb="125">
      <t>セッテイ</t>
    </rPh>
    <rPh sb="127" eb="129">
      <t>モクテキ</t>
    </rPh>
    <rPh sb="130" eb="131">
      <t>タイ</t>
    </rPh>
    <phoneticPr fontId="4"/>
  </si>
  <si>
    <t>No.4で「１．全社戦略に基づき、全社的にDXに取組んでいる」「２．全社戦略に基づき、一部の部門においてDXに取組んでいる」「３．部署ごとに個別でDXに取組んでいる」を選択</t>
    <phoneticPr fontId="4"/>
  </si>
  <si>
    <t>1.成果が出ている
2.成果が出ていない
3.わからない</t>
    <phoneticPr fontId="4"/>
  </si>
  <si>
    <t>4-2</t>
    <phoneticPr fontId="4"/>
  </si>
  <si>
    <t>DXの取組内容と成果</t>
    <rPh sb="3" eb="5">
      <t>トリク</t>
    </rPh>
    <rPh sb="5" eb="7">
      <t>ナイヨウ</t>
    </rPh>
    <rPh sb="8" eb="10">
      <t>セイカ</t>
    </rPh>
    <phoneticPr fontId="4"/>
  </si>
  <si>
    <t>No.4、"DXの取組状況について"で「１．全社戦略に基づき、全社的にDXに取組んでいる」「２．全社戦略に基づき、一部の部門においてDXに取組んでいる」「３．部署ごとに個別でDXに取組んでいる」を選択した方にお伺いします。
DXの取組項目それぞれについて、最も当てはまる成果の状況に1つ○を付けてください。（それぞれ1つ）</t>
    <phoneticPr fontId="4"/>
  </si>
  <si>
    <t>【表頭：成果の状況】
1.既に十分な成果が出ている
2.既にある程度の成果が出ている
3.今後の成果が見込まれている
4.まだ見通しはわからない
5.この項目は取組んでいない
【表側：DXの取組項目】
１．アナログ・物理データのデジタル化
２．業務の効率化による生産性の向上
３．既存製品・サービスの高付加価値化
４．新規製品・サービスの創出
５．組織横断／全体の業務・製造プロセスのデジタル化
６．顧客起点の価値創出によるビジネスモデルの根本的な変革
７．企業文化や組織マインドの根本的な変革</t>
    <phoneticPr fontId="4"/>
  </si>
  <si>
    <t>4-3</t>
    <phoneticPr fontId="4"/>
  </si>
  <si>
    <t>DXによる成果を評価する指標とその評価頻度</t>
    <phoneticPr fontId="4"/>
  </si>
  <si>
    <t>No.4、"DXの取組状況について"で「１．全社戦略に基づき、全社的にDXに取組んでいる」「２．全社戦略に基づき、一部の部門においてDXに取組んでいる」「３．部署ごとに個別でDXに取組んでいる」を選択した方にお伺いします。
DXによる成果をどのような指標で、どのくらいの頻度で評価していますか。成果を評価している指標ごとに頻度に1つ〇を付けてください。（それぞれ1つ）また、評価している指標でDXによる成果は出ていますか。成果を評価している指標ごとに成果の状況に1つ〇を付けてください。（それぞれ1つ）</t>
    <rPh sb="226" eb="228">
      <t>セイカ</t>
    </rPh>
    <rPh sb="229" eb="231">
      <t>ジョウキョウ</t>
    </rPh>
    <phoneticPr fontId="4"/>
  </si>
  <si>
    <t>No.4で「１．全社戦略に基づき、全社的にDXに取組んでいる」「２．全社戦略に基づき、一部の部門においてDXに取組んでいる」「３．部署ごとに個別でDXに取組んでいる」を選択
【選択肢条件】
【表頭①：評価の頻度】で「5.評価対象外」を選択した場合は【表頭②：成果の状況】の回答は不要</t>
    <rPh sb="89" eb="92">
      <t>センタクシ</t>
    </rPh>
    <rPh sb="92" eb="94">
      <t>ジョウケン</t>
    </rPh>
    <phoneticPr fontId="4"/>
  </si>
  <si>
    <t>【表頭①：評価の頻度】
1.毎月
2.四半期に一度
3.半期に一度
4.一年に一度
5.評価対象外
【表頭②：成果の状況】
1. 十分な成果が出ている
2. ある程度の成果が出ている
3. 成果は出ていない
【表側：評価の指標】
①DXによる競争力強化の到達度合いに関する定量指標
1. 製品開発・サービス提供スピード（新製品開発・新サービス提供における研究開発の 予算措置から市場提供までの時間）
2. 新規顧客獲得割合（顧客数に占める新規顧客の割合）
3. 調達リードタイム短縮率（調達リードタイムの短縮の割合）
4. 決算処理スピード短縮率（年次の決算処理にかかる時間の短縮の割合）
5. その他〔　　　　　　　　　　〕</t>
    <phoneticPr fontId="4"/>
  </si>
  <si>
    <t>②DXの取組状況に関する定量指標
6. デジタルサービスの売上
7. デジタルサービスへの投資額
8. デジタルサービスに従事している従業員数
9. DX関連のプロジェクト数またはPOC実施数
10. DXのための業務提携の案件数（社外の企業・団体との提携の案件数）
11. その他〔　　　　　　　　　　〕
③ITシステム構築の取組状況に関する定量指標
12. ラン・ザ・ビジネス予算（既存ITの維持運用費）とバリュー・アップ予算の比率（付加価値を生むIT費用の比率）
13. DXを推進する人材の数（事業部門・IT部門のDXに携わる人員数）
14. アプリケーションの提供スピード（業務部門からの要件受付からアプリケーションを提供するまでの時間）
15. データ分析リードタイム短縮率（データ分析にかかる時間の短縮の割合）
16. アジャイルアプローチを導入しているプロジェクト数
17. その他〔　　　　　　　　　　〕</t>
    <phoneticPr fontId="4"/>
  </si>
  <si>
    <t>4-4</t>
    <phoneticPr fontId="4"/>
  </si>
  <si>
    <t>今後のDX取組開始予定</t>
    <rPh sb="0" eb="2">
      <t>コンゴ</t>
    </rPh>
    <rPh sb="5" eb="7">
      <t>トリク</t>
    </rPh>
    <rPh sb="7" eb="11">
      <t>カイシヨテイ</t>
    </rPh>
    <phoneticPr fontId="4"/>
  </si>
  <si>
    <t>No.4、"DXの取組状況について"で「４．取組んでいない」を選択した方にお伺いします。DXに取組む予定について、最も当てはまる選択肢1つに〇を付けてください。（1つだけ）
また、今後取組む予定がある場合は、その時期（予定）をご記入ください。</t>
    <rPh sb="55" eb="56">
      <t>モット</t>
    </rPh>
    <rPh sb="57" eb="58">
      <t>ア</t>
    </rPh>
    <phoneticPr fontId="4"/>
  </si>
  <si>
    <t>No.4で「４．取組んでいない」を選択</t>
    <phoneticPr fontId="4"/>
  </si>
  <si>
    <t>1.今後取組む予定がある　→　DX取組予定時期 西暦[　　　　]年
2.DXに取組む予定はない
3.DXに取組むか、わからない</t>
    <rPh sb="24" eb="26">
      <t>セイレキ</t>
    </rPh>
    <phoneticPr fontId="4"/>
  </si>
  <si>
    <t>4-5</t>
    <phoneticPr fontId="4"/>
  </si>
  <si>
    <t>DXに取組まない理由</t>
    <phoneticPr fontId="4"/>
  </si>
  <si>
    <t>No.4-4、"今後のDX取組開始予定"で「２．DXに取組む予定はない」「３．DXに取組むか、わからない」を選択した方にお伺いします。貴社がDXに取組まない理由は何ですか。（いくつでも）</t>
    <phoneticPr fontId="4"/>
  </si>
  <si>
    <t>No.4-4で「２．DXに取組む予定はない」「３．DXに取組むか、わからない」を選択</t>
    <phoneticPr fontId="4"/>
  </si>
  <si>
    <t>1. DXに取組むための知識や情報が不足している
2. DXに取組むためのスキルが不足している
3. DXの戦略立案や統括を行う人材が不足している
4. DXを現場で推進、実行する人材が不足している
5. DXに取組むための予算が不足している
6. ITシステムのレガシー刷新が困難である
7. 事業を開始したばかりで、改革に取組む段階ではない
8. 自社がDXに取組むメリットがわからない
9.その他（自由記述：　　　　　　　　　）</t>
    <phoneticPr fontId="4"/>
  </si>
  <si>
    <t>4-6</t>
    <phoneticPr fontId="4"/>
  </si>
  <si>
    <t>戦略</t>
    <rPh sb="0" eb="2">
      <t>センリャク</t>
    </rPh>
    <phoneticPr fontId="11"/>
  </si>
  <si>
    <t>DX白書継続</t>
    <rPh sb="2" eb="4">
      <t>ハクショ</t>
    </rPh>
    <rPh sb="4" eb="6">
      <t>ケイゾク</t>
    </rPh>
    <phoneticPr fontId="11"/>
  </si>
  <si>
    <t>DX推進のための予算の確保状況</t>
    <phoneticPr fontId="4"/>
  </si>
  <si>
    <t>1.年度の予算の中にDX枠として継続的に確保されている
2.都度申請し、承認されたものが確保される
3.確保されていない
4.わからない</t>
    <phoneticPr fontId="4"/>
  </si>
  <si>
    <t>IT分野に見識のある役員の割合</t>
  </si>
  <si>
    <t>IT分野に見識がある貴社役員の割合（役員の中における割合）で当てはまる選択肢1つに〇を付けてください。（1つだけ）なお、本調査における役員とは、会社の業務執行や監督を行う幹部職員（経営者・上位管理職）を指します。</t>
    <rPh sb="30" eb="31">
      <t>ア</t>
    </rPh>
    <rPh sb="35" eb="38">
      <t>センタクシ</t>
    </rPh>
    <rPh sb="43" eb="44">
      <t>ツ</t>
    </rPh>
    <phoneticPr fontId="4"/>
  </si>
  <si>
    <t>－</t>
  </si>
  <si>
    <t>1.いない
2.3割未満
3.3割以上5割未満
4.5割以上</t>
    <rPh sb="9" eb="10">
      <t>ワリ</t>
    </rPh>
    <rPh sb="10" eb="12">
      <t>ミマン</t>
    </rPh>
    <rPh sb="16" eb="19">
      <t>ワリイジョウ</t>
    </rPh>
    <rPh sb="20" eb="21">
      <t>ワリ</t>
    </rPh>
    <rPh sb="21" eb="23">
      <t>ミマン</t>
    </rPh>
    <rPh sb="27" eb="30">
      <t>ワリイジョウ</t>
    </rPh>
    <phoneticPr fontId="11"/>
  </si>
  <si>
    <t>CDO（最高デジタル責任者）の有無</t>
  </si>
  <si>
    <t>貴社には、CDO（最高デジタル責任者）はいますか。（1つだけ）</t>
    <phoneticPr fontId="4"/>
  </si>
  <si>
    <t>DX推進やデジタルビジネスの強化等をミッションとする専門部署</t>
  </si>
  <si>
    <t>アジャイルの原則とアプローチの取入れ状況</t>
    <rPh sb="6" eb="8">
      <t>ゲンソク</t>
    </rPh>
    <rPh sb="15" eb="17">
      <t>トリイ</t>
    </rPh>
    <rPh sb="18" eb="20">
      <t>ジョウキョウ</t>
    </rPh>
    <phoneticPr fontId="11"/>
  </si>
  <si>
    <t>貴社では、次の5つの部門でアジャイルの原則とアプローチをDXの推進プロセスに取入れていますか。部門ごとに最も当てはまる取入れ状況1つに〇を付けてください。（それぞれ1つ）
なお、本調査におけるアジャイルの原則とアプローチとは、顧客価値を高めるために企画、実行、学習のサイクルを継続的かつスピード感をもって反復することを指します。</t>
    <rPh sb="47" eb="49">
      <t>ブモン</t>
    </rPh>
    <rPh sb="59" eb="61">
      <t>トリイ</t>
    </rPh>
    <rPh sb="62" eb="64">
      <t>ジョウキョウ</t>
    </rPh>
    <rPh sb="90" eb="93">
      <t>ホンチョウサ</t>
    </rPh>
    <rPh sb="160" eb="161">
      <t>サ</t>
    </rPh>
    <phoneticPr fontId="11"/>
  </si>
  <si>
    <t>【表頭：取入れ状況】
1.全面的に取入れている
2.一部取入れている
3.取入れていないが、検討中
4.取入れていない
5.わからない
【表側：部門】
１．IT部門
２．経営企画部門
３．事業部門
４．マーケティング部門
５．経理・人事・総務など事務部門</t>
    <rPh sb="4" eb="6">
      <t>トリイ</t>
    </rPh>
    <rPh sb="7" eb="9">
      <t>ジョウキョウ</t>
    </rPh>
    <rPh sb="73" eb="75">
      <t>ブモン</t>
    </rPh>
    <phoneticPr fontId="11"/>
  </si>
  <si>
    <t>DX白書継続
（設問文一部変更）</t>
    <rPh sb="4" eb="6">
      <t>ケイゾク</t>
    </rPh>
    <phoneticPr fontId="11"/>
  </si>
  <si>
    <t>組織内の部門を越えた協調</t>
    <rPh sb="0" eb="2">
      <t>ソシキ</t>
    </rPh>
    <rPh sb="2" eb="3">
      <t>ナイ</t>
    </rPh>
    <rPh sb="4" eb="6">
      <t>ブモン</t>
    </rPh>
    <rPh sb="7" eb="8">
      <t>コ</t>
    </rPh>
    <rPh sb="10" eb="12">
      <t>キョウチョウ</t>
    </rPh>
    <phoneticPr fontId="11"/>
  </si>
  <si>
    <t>1.十分にできている
2.まあまあできている
3.どちらとも言えない
4.あまりできていない
5.できていない</t>
  </si>
  <si>
    <t>組織を越えた協力・協調</t>
    <rPh sb="3" eb="4">
      <t>コ</t>
    </rPh>
    <phoneticPr fontId="11"/>
  </si>
  <si>
    <t>貴社では、ビジネスモデルや組織風土など企業の変革を推進するために、外部組織との連携ができていますか。最も当てはまる選択肢1つに○を付けてください。（1つだけ）</t>
    <rPh sb="33" eb="35">
      <t>ガイブ</t>
    </rPh>
    <rPh sb="35" eb="37">
      <t>ソシキ</t>
    </rPh>
    <rPh sb="39" eb="41">
      <t>レンケイ</t>
    </rPh>
    <phoneticPr fontId="11"/>
  </si>
  <si>
    <t>DX白書継続</t>
    <rPh sb="4" eb="6">
      <t>ケイゾク</t>
    </rPh>
    <phoneticPr fontId="11"/>
  </si>
  <si>
    <t>事業戦略やITシステムのソーシング手段</t>
    <rPh sb="17" eb="19">
      <t>シュダン</t>
    </rPh>
    <phoneticPr fontId="11"/>
  </si>
  <si>
    <t>次にあげる事業戦略やITシステムについて、それぞれどのようなソーシング手段を適用していますか。各対象事業・システムにつき、ソーシング手段を2つまで○を付けてください。（それぞれ2つまで）</t>
    <rPh sb="0" eb="1">
      <t>ツギ</t>
    </rPh>
    <rPh sb="5" eb="7">
      <t>ジギョウ</t>
    </rPh>
    <rPh sb="7" eb="9">
      <t>センリャク</t>
    </rPh>
    <rPh sb="35" eb="37">
      <t>シュダン</t>
    </rPh>
    <rPh sb="38" eb="40">
      <t>テキヨウ</t>
    </rPh>
    <rPh sb="47" eb="48">
      <t>カク</t>
    </rPh>
    <rPh sb="48" eb="50">
      <t>タイショウ</t>
    </rPh>
    <rPh sb="50" eb="52">
      <t>ジギョウ</t>
    </rPh>
    <rPh sb="66" eb="68">
      <t>シュダン</t>
    </rPh>
    <rPh sb="75" eb="76">
      <t>ツ</t>
    </rPh>
    <phoneticPr fontId="11"/>
  </si>
  <si>
    <t>【表頭：ソーシング手段】
1. 内製による自社開発
2. 外部委託による開発
3. パッケージソフトウェアの導入
4. SaaSの導入
5. パッケージソフトウェアやSaaSをベースとしたインテグレーション
6. 特定のソーシング手段を適用しない
【表側：対象事業・システム】
1.コア事業／競争領域
2.ノンコア事業／非競争領域
3.アジリティ（機敏性）を重視するシステム（短期かつ継続的にリリースするシステム）
4.低コストであることを重視して導入するシステム
5.顧客データを扱うシステム</t>
    <rPh sb="9" eb="11">
      <t>シュダン</t>
    </rPh>
    <rPh sb="128" eb="130">
      <t>タイショウ</t>
    </rPh>
    <rPh sb="130" eb="132">
      <t>ジギョウ</t>
    </rPh>
    <phoneticPr fontId="11"/>
  </si>
  <si>
    <t>追加</t>
    <rPh sb="0" eb="2">
      <t>ツイカ</t>
    </rPh>
    <phoneticPr fontId="11"/>
  </si>
  <si>
    <t>システム開発の内製化</t>
    <phoneticPr fontId="11"/>
  </si>
  <si>
    <t>システム開発の内製には環境変化への迅速かつ柔軟な対応、他社との差別化などのメリットがあり、特にコア事業や競争領域では有用です。貴社では内製化を進めていますか。（子会社等への委託は内製としません）最も当てはまる選択肢1つに○を付けてください。（1つだけ）</t>
    <rPh sb="80" eb="83">
      <t>コガイシャ</t>
    </rPh>
    <rPh sb="83" eb="84">
      <t>トウ</t>
    </rPh>
    <rPh sb="86" eb="88">
      <t>イタク</t>
    </rPh>
    <rPh sb="89" eb="91">
      <t>ナイセイ</t>
    </rPh>
    <phoneticPr fontId="11"/>
  </si>
  <si>
    <t>1. 内製化を進めている
2. 必要な部分は内製化済なので、現在は進めていない
3. パッケージやSaaSを利用しているので、内製化は進めていない
4. 外部開発を今後も利用予定であり、内製化は進めていない
5. その他（自由記述：　　　　　　　　　）</t>
    <rPh sb="82" eb="84">
      <t>コンゴ</t>
    </rPh>
    <rPh sb="85" eb="89">
      <t>リヨウヨテイ</t>
    </rPh>
    <phoneticPr fontId="4"/>
  </si>
  <si>
    <t>12-1</t>
    <phoneticPr fontId="4"/>
  </si>
  <si>
    <t>システム開発の内製化に伴う課題</t>
    <rPh sb="4" eb="6">
      <t>カイハツ</t>
    </rPh>
    <rPh sb="7" eb="10">
      <t>ナイセイカ</t>
    </rPh>
    <rPh sb="11" eb="12">
      <t>トモナ</t>
    </rPh>
    <rPh sb="13" eb="15">
      <t>カダイ</t>
    </rPh>
    <phoneticPr fontId="11"/>
  </si>
  <si>
    <t>No.12、"システム開発の内製化"で「1. 内製化を進めている」を選択した方にお尋ねします。貴社で内製化を進めるにあたっての課題をお答えください。（当てはまるものすべて）</t>
    <rPh sb="11" eb="13">
      <t>カイハツ</t>
    </rPh>
    <rPh sb="14" eb="17">
      <t>ナイセイカ</t>
    </rPh>
    <rPh sb="23" eb="26">
      <t>ナイセイカ</t>
    </rPh>
    <rPh sb="27" eb="28">
      <t>スス</t>
    </rPh>
    <rPh sb="34" eb="36">
      <t>センタク</t>
    </rPh>
    <rPh sb="38" eb="39">
      <t>カタ</t>
    </rPh>
    <rPh sb="41" eb="42">
      <t>タズ</t>
    </rPh>
    <rPh sb="67" eb="68">
      <t>コタ</t>
    </rPh>
    <phoneticPr fontId="11"/>
  </si>
  <si>
    <t>No.12で「1. 内製化を進めている」を選択</t>
    <rPh sb="21" eb="23">
      <t>センタク</t>
    </rPh>
    <phoneticPr fontId="11"/>
  </si>
  <si>
    <t>1. 内製化には利点も欠点もあるため、判断が難しい
2. 人材の確保や育成が難しい
3. 新しい技術への対応が難しい
4. 開発量の増減への対応が難しい
5. 開発設備の導入・維持にコストがかかる
6. 外部発注と比較して、コスト意識が低くなる
7. 外部開発したシステムの内製化への移行が難しい
8. 特に課題はない
9. その他（自由記述：　　　　　　　　　）</t>
    <rPh sb="152" eb="153">
      <t>トク</t>
    </rPh>
    <rPh sb="154" eb="156">
      <t>カダイ</t>
    </rPh>
    <phoneticPr fontId="11"/>
  </si>
  <si>
    <t>技術利活用</t>
    <rPh sb="0" eb="2">
      <t>ギジュツ</t>
    </rPh>
    <rPh sb="2" eb="5">
      <t>リカツヨウ</t>
    </rPh>
    <phoneticPr fontId="11"/>
  </si>
  <si>
    <t>データ利活用の状況</t>
  </si>
  <si>
    <t>貴社でのデータの利活用の現在の状況について、最も当てはまる選択肢1つに○を付けてください。（1つだけ）</t>
    <rPh sb="12" eb="14">
      <t>ゲンザイ</t>
    </rPh>
    <phoneticPr fontId="4"/>
  </si>
  <si>
    <t>13-1</t>
    <phoneticPr fontId="4"/>
  </si>
  <si>
    <t>データ利活用の目的</t>
  </si>
  <si>
    <r>
      <t>No.13、"データ利活用の状況"で「4.過去に検討・導入または実証実験を行ったが現在は取組んでいない」「7.関心はあるがまだとくに予定はない」「8.今後も取組む予定はない」</t>
    </r>
    <r>
      <rPr>
        <u/>
        <sz val="10"/>
        <color theme="1"/>
        <rFont val="メイリオ"/>
        <family val="3"/>
        <charset val="128"/>
      </rPr>
      <t>以外</t>
    </r>
    <r>
      <rPr>
        <sz val="10"/>
        <color theme="1"/>
        <rFont val="メイリオ"/>
        <family val="3"/>
        <charset val="128"/>
      </rPr>
      <t>を選択した方にお尋ねします。
貴社の事業活動においてデータ利活用に取組む目的をお聞かせください。（当てはまるものすべて）その他の場合は（　　）内に具体的な内容もお書きください。</t>
    </r>
    <rPh sb="10" eb="13">
      <t>リカツヨウ</t>
    </rPh>
    <rPh sb="14" eb="16">
      <t>ジョウキョウ</t>
    </rPh>
    <rPh sb="94" eb="95">
      <t>カタ</t>
    </rPh>
    <phoneticPr fontId="11"/>
  </si>
  <si>
    <t>No.13で「4.過去に検討・導入または実証実験を行ったが現在は取組んでいない」「7.関心はあるがまだとくに予定はない」「8.今後も取組む予定はない」以外を選択</t>
    <phoneticPr fontId="4"/>
  </si>
  <si>
    <t>1.新製品・サービスの創出
2.既存製品・サービスの高度化、付加値向上
3.集客効果の向上
4.販売・サービス業務のレベル向上
5.バックオフィス業務の効率化
6.品質向上
7.生産性向上
8.経営管理レベルの向上
9.その他（自由記述：　　　　　　　　　）</t>
    <phoneticPr fontId="4"/>
  </si>
  <si>
    <t>13-2</t>
    <phoneticPr fontId="4"/>
  </si>
  <si>
    <t>データ整備・管理・流通の課題</t>
  </si>
  <si>
    <r>
      <t>No.13、"データ利活用の状況"で「８．今後も取組む予定はない」</t>
    </r>
    <r>
      <rPr>
        <u/>
        <sz val="10"/>
        <color theme="1"/>
        <rFont val="メイリオ"/>
        <family val="3"/>
        <charset val="128"/>
      </rPr>
      <t>以外</t>
    </r>
    <r>
      <rPr>
        <sz val="10"/>
        <color theme="1"/>
        <rFont val="メイリオ"/>
        <family val="3"/>
        <charset val="128"/>
      </rPr>
      <t>を選択した方にお尋ねします。貴社の事業活動における、データ整備・管理・流通の課題をお聞かせください。（当てはまるものすべて）</t>
    </r>
    <rPh sb="10" eb="13">
      <t>リカツヨウ</t>
    </rPh>
    <rPh sb="14" eb="16">
      <t>ジョウキョウ</t>
    </rPh>
    <rPh sb="40" eb="41">
      <t>カタ</t>
    </rPh>
    <phoneticPr fontId="11"/>
  </si>
  <si>
    <t>No.13で「８．今後も取組む予定はない」以外を選択</t>
    <phoneticPr fontId="4"/>
  </si>
  <si>
    <t>1.全社的なデータ利活用の方針や文化がない
2.経営層のデータ利活用への理解がない
3.経営層のデータ利活用への積極的な関与がない
4.IT部門が最新のデータ関連技術に対応できない
5.データを収集する仕組みがない
6.データ管理システムが整備されていない
7.予算の確保が難しい
8.人材の確保が難しい
9.既存システムがデータの利活用に対応できない
10.特に課題はない
11.その他（自由記述：　　　　　　　　　）</t>
    <rPh sb="180" eb="181">
      <t>トク</t>
    </rPh>
    <phoneticPr fontId="11"/>
  </si>
  <si>
    <t>追加</t>
    <rPh sb="0" eb="2">
      <t>ツイカ</t>
    </rPh>
    <phoneticPr fontId="10"/>
  </si>
  <si>
    <t>データの企業間連携の課題</t>
    <rPh sb="4" eb="6">
      <t>キギョウ</t>
    </rPh>
    <rPh sb="6" eb="7">
      <t>カン</t>
    </rPh>
    <rPh sb="7" eb="9">
      <t>レンケイ</t>
    </rPh>
    <rPh sb="10" eb="12">
      <t>カダイ</t>
    </rPh>
    <phoneticPr fontId="10"/>
  </si>
  <si>
    <t>企業内のデータ利活用だけでなく、多様な主体間で迅速なデータ共有を図るデータ連携により、様々な分野でのDXが推進されることが期待されます。
サプライチェーン内や異業種等とのデータ連携を推進するにあたって、どのような課題がありますでしょうか。（当てはまるものすべて）</t>
    <rPh sb="120" eb="121">
      <t>ア</t>
    </rPh>
    <phoneticPr fontId="4"/>
  </si>
  <si>
    <t>1. 自社から提供できるデータがない
2. データ連携のルールがないためデータの提供が難しい
3. 個人データの利用許諾を得ることが難しくデータ提供が困難
4. 特定個人・企業の特定につながるためデータ提供が難しい
5. 自社の業務の根幹となるためデータ提供には無理がある
6. 他社のデータ管理方法等が不明でデータ提供が不安
7. 提供データが標準化されておらず連携が難しい
8. データ連携のメリットが感じられない
9. その他（自由記述：　　　　　　　　　）</t>
    <phoneticPr fontId="4"/>
  </si>
  <si>
    <t>レガシーシステムの利用状況</t>
    <phoneticPr fontId="4"/>
  </si>
  <si>
    <t>老朽化した既存ITシステム（レガシーシステム）が、DX推進の足かせになる場合がありますが、貴社のレガシーシステムの状況について、最も当てはまる選択肢1つに○を付けてください。（1つだけ）その他の場合は（　　）内に具体的な内容もお書きください。</t>
    <phoneticPr fontId="4"/>
  </si>
  <si>
    <t>1.レガシーシステムはない
2.一部領域にレガシーシステムが残っている
3.半分程度がレガシーシステムである
4.ほとんどがレガシーシステムである
5.その他（自由記述：　　　　　　　　　）
6.わからない</t>
    <phoneticPr fontId="11"/>
  </si>
  <si>
    <t>15-1</t>
    <phoneticPr fontId="4"/>
  </si>
  <si>
    <t>現在のレガシーシステムの内容</t>
    <rPh sb="0" eb="2">
      <t>ゲンザイ</t>
    </rPh>
    <rPh sb="12" eb="14">
      <t>ナイヨウ</t>
    </rPh>
    <phoneticPr fontId="11"/>
  </si>
  <si>
    <t>No.15、"レガシーシステムの利用状況"で「2.一部領域にレガシーシステムが残っている」「3.半分程度がレガシーシステムである」「4.ほとんどがレガシーシステムである」と回答された方にお尋ねします。現在のレガシーシステムはどのようなものですか。（当てはまるものすべて）その他の場合は（　　）内に具体的な内容もお書きください。</t>
    <rPh sb="91" eb="92">
      <t>カタ</t>
    </rPh>
    <rPh sb="94" eb="95">
      <t>タズ</t>
    </rPh>
    <rPh sb="100" eb="102">
      <t>ゲンザイ</t>
    </rPh>
    <phoneticPr fontId="11"/>
  </si>
  <si>
    <t>No.15で「2.一部領域にレガシーシステムが残っている」「3.半分程度がレガシーシステムである」「4.ほとんどがレガシーシステムである」を選択</t>
    <rPh sb="70" eb="72">
      <t>センタク</t>
    </rPh>
    <phoneticPr fontId="11"/>
  </si>
  <si>
    <t>1. オフコン（企業事務処理用途に特化した中型のコンピューター）上のシステム
2. メインフレーム上のシステム
3. その他のオンプレミス（データセンターを含む）のシステム
4. パブリッククラウド上のシステム
5. プライベートクラウド上のシステム
6. その他（自由記述：　　　　　　　　　）</t>
    <rPh sb="8" eb="10">
      <t>キギョウ</t>
    </rPh>
    <rPh sb="10" eb="14">
      <t>ジムショリ</t>
    </rPh>
    <rPh sb="14" eb="16">
      <t>ヨウト</t>
    </rPh>
    <rPh sb="17" eb="19">
      <t>トッカ</t>
    </rPh>
    <rPh sb="21" eb="23">
      <t>チュウガタ</t>
    </rPh>
    <phoneticPr fontId="4"/>
  </si>
  <si>
    <t>レガシーシステムの後継</t>
    <rPh sb="9" eb="11">
      <t>コウケイ</t>
    </rPh>
    <phoneticPr fontId="11"/>
  </si>
  <si>
    <t>基幹システムなど主要なシステムのレガシーシステム刷新を完了または刷新中の企業の方にお伺いします。レガシーシステムはどのような形で刷新された、または刷新される予定ですか。（当てはまるものすべて）その他の場合は（　　）内に具体的な内容もお書きください。</t>
    <rPh sb="0" eb="2">
      <t>キカン</t>
    </rPh>
    <rPh sb="8" eb="10">
      <t>シュヨウ</t>
    </rPh>
    <rPh sb="24" eb="26">
      <t>サッシン</t>
    </rPh>
    <rPh sb="27" eb="29">
      <t>カンリョウ</t>
    </rPh>
    <rPh sb="32" eb="34">
      <t>サッシン</t>
    </rPh>
    <rPh sb="34" eb="35">
      <t>チュウ</t>
    </rPh>
    <rPh sb="36" eb="38">
      <t>キギョウ</t>
    </rPh>
    <rPh sb="39" eb="40">
      <t>ホウ</t>
    </rPh>
    <rPh sb="42" eb="43">
      <t>ウカガ</t>
    </rPh>
    <rPh sb="62" eb="63">
      <t>カタチ</t>
    </rPh>
    <rPh sb="64" eb="66">
      <t>サッシン</t>
    </rPh>
    <rPh sb="73" eb="75">
      <t>サッシン</t>
    </rPh>
    <rPh sb="78" eb="80">
      <t>ヨテイ</t>
    </rPh>
    <phoneticPr fontId="11"/>
  </si>
  <si>
    <t>1. オンプレミス上で構築
2. パブリッククラウド上で構築
3. プライベートクラウド上で構築
4. SaaSを活用
5. その他（自由記述：　　　　　　　　　）
6. レガシーシステムの刷新はしていない</t>
    <rPh sb="94" eb="96">
      <t>サッシン</t>
    </rPh>
    <phoneticPr fontId="11"/>
  </si>
  <si>
    <t>レガシーシステムやクラウドの課題</t>
  </si>
  <si>
    <t>レガシーシステムの刷新やクラウドなどへの移行において何が課題となっていますか。過去の取組における課題も含めてお聞かせください。（当てはまるものすべて）その他の場合は（　　）内に具体的な内容もお書きください。</t>
    <phoneticPr fontId="4"/>
  </si>
  <si>
    <t>DX白書継続
（選択肢一部統合）</t>
    <rPh sb="4" eb="6">
      <t>ケイゾク</t>
    </rPh>
    <rPh sb="8" eb="11">
      <t>センタクシ</t>
    </rPh>
    <rPh sb="11" eb="13">
      <t>イチブ</t>
    </rPh>
    <rPh sb="13" eb="15">
      <t>トウゴウ</t>
    </rPh>
    <phoneticPr fontId="11"/>
  </si>
  <si>
    <t>AIの利活用状況</t>
    <phoneticPr fontId="4"/>
  </si>
  <si>
    <t>18-1</t>
    <phoneticPr fontId="4"/>
  </si>
  <si>
    <t>AIを導入した目的</t>
  </si>
  <si>
    <t>No.18、"AIの利活用状況"で「1.導入している」「2.現在実証実験を行っている」「4.利用に向けて検討を進めている」を選択した方にお尋ねします。AIを導入した目的をご回答ください。（当てはまるものすべて）その他の場合は（　　）内に具体的な内容もお書きください。</t>
    <rPh sb="66" eb="67">
      <t>カタ</t>
    </rPh>
    <phoneticPr fontId="11"/>
  </si>
  <si>
    <t>No.18で「1.導入している」「2.現在実証実験を行っている」「4.利用に向けて検討を進めている」を選択</t>
    <phoneticPr fontId="4"/>
  </si>
  <si>
    <t>1.新製品・新サービスの創出
2.既存製品・サービスの高度化、付加価値向上
3.集客効果の向上
4.熟練技術者のスキルの継承
5.業務効率化による業務負担の軽減
6.品質向上
7.ヒューマンエラーの低減、撲滅
8.人件費の削減
9.労働力不足への対策
10.生産性向上
11.セキュリティの強化
12.その他（自由記述：　　　　　　　　　）</t>
    <rPh sb="19" eb="21">
      <t>セイヒン</t>
    </rPh>
    <rPh sb="153" eb="154">
      <t>タ</t>
    </rPh>
    <phoneticPr fontId="11"/>
  </si>
  <si>
    <t>18-2</t>
    <phoneticPr fontId="4"/>
  </si>
  <si>
    <t>AIの活用を検討する上での課題</t>
  </si>
  <si>
    <r>
      <t>No.18、"AIの利活用状況"で「7．今後も取組む予定はない」</t>
    </r>
    <r>
      <rPr>
        <u/>
        <sz val="10"/>
        <color theme="1"/>
        <rFont val="メイリオ"/>
        <family val="3"/>
        <charset val="128"/>
      </rPr>
      <t>以外</t>
    </r>
    <r>
      <rPr>
        <sz val="10"/>
        <color theme="1"/>
        <rFont val="メイリオ"/>
        <family val="3"/>
        <charset val="128"/>
      </rPr>
      <t>を選択した企業にお尋ねします。AIの活用を検討する上での課題についてお聞かせください。（当てはまるものすべて）その他の場合は（　　）内に具体的な内容もお書きください。</t>
    </r>
    <phoneticPr fontId="4"/>
  </si>
  <si>
    <t>No.18で「7．今後も取組む予定はない」以外を選択</t>
    <phoneticPr fontId="4"/>
  </si>
  <si>
    <t>1. 自社内でAIへの理解が不足している
2. 顧客・取引先でAIへの理解が不足している
3. 経営層の積極的な関与がない
4. 社内関係者の理解が得られない
5. 手軽に導入できる製品・サービスがない
6. AIに関連する人材が不足している
7. AIの導入事例が不足している
8. 導入費用が高い
9. 運用費用が高い
10.導入効果が得られるか不安である
11.学習データを保有・蓄積していない
12.学習データの整備が困難である
13.その他（自由記述：　　　　　　　　　）</t>
    <phoneticPr fontId="11"/>
  </si>
  <si>
    <t>18-3</t>
    <phoneticPr fontId="4"/>
  </si>
  <si>
    <t>AI人材の過不足</t>
  </si>
  <si>
    <r>
      <t>No.18、"AIの利活用状況"で「7．今後も取組む予定はない」</t>
    </r>
    <r>
      <rPr>
        <u/>
        <sz val="10"/>
        <color theme="1"/>
        <rFont val="メイリオ"/>
        <family val="3"/>
        <charset val="128"/>
      </rPr>
      <t>以外</t>
    </r>
    <r>
      <rPr>
        <sz val="10"/>
        <color theme="1"/>
        <rFont val="メイリオ"/>
        <family val="3"/>
        <charset val="128"/>
      </rPr>
      <t>を選択した方にお尋ねします。貴社では、下記項目のようなAIに関連する人材はいますか。人材ごとに最も当てはまる充足状況1つに〇を付けてください。（それぞれ1つ）</t>
    </r>
    <rPh sb="39" eb="40">
      <t>カタ</t>
    </rPh>
    <phoneticPr fontId="10"/>
  </si>
  <si>
    <t>【表頭：充足状況】
1.十分にいる
2.まあまあいる
3.不足している
4.自社には必要ない
【表側：AIに関連する人材】
１．AIに理解がある経営・マネジメント層
２．AIを活用した製品・サービスを企画できるAI事業企画
３．先端的なAIアルゴリズムを開発したり、学術論文を書けたりするAI研究者
４．AIを活用したソフトウェアやシステムを実装できるAI開発者
５．AIツールを活用して、自社の事業に活かせる従業員
６．現場の知見と基礎的AI知識を持ち、自社へのAI導入を推進できる従業員</t>
    <rPh sb="4" eb="6">
      <t>ジュウソク</t>
    </rPh>
    <rPh sb="6" eb="8">
      <t>ジョウキョウ</t>
    </rPh>
    <rPh sb="55" eb="57">
      <t>カンレン</t>
    </rPh>
    <rPh sb="59" eb="61">
      <t>ジンザイ</t>
    </rPh>
    <rPh sb="191" eb="193">
      <t>カツヨウ</t>
    </rPh>
    <phoneticPr fontId="11"/>
  </si>
  <si>
    <t>生成AIの利活用状況</t>
    <rPh sb="0" eb="2">
      <t>セイセイ</t>
    </rPh>
    <rPh sb="5" eb="8">
      <t>リカツヨウ</t>
    </rPh>
    <rPh sb="8" eb="10">
      <t>ジョウキョウ</t>
    </rPh>
    <phoneticPr fontId="11"/>
  </si>
  <si>
    <t>貴社では、生成AI（ChatGPTなど）を業務で導入していますか。最も当てはまる選択肢1つに○を付けてください。（1つだけ）</t>
    <rPh sb="0" eb="2">
      <t>キシャ</t>
    </rPh>
    <rPh sb="5" eb="7">
      <t>セイセイ</t>
    </rPh>
    <rPh sb="21" eb="23">
      <t>ギョウム</t>
    </rPh>
    <rPh sb="24" eb="26">
      <t>ドウニュウ</t>
    </rPh>
    <phoneticPr fontId="11"/>
  </si>
  <si>
    <t>1．導入している
2．現在、試験利用をしている
3．利用に向けて検討を進めている
4．これから検討をする予定である
5．関心はあるがまだ特に予定はない
6．今後も取組む予定はない</t>
    <rPh sb="14" eb="18">
      <t>シケンリヨウ</t>
    </rPh>
    <rPh sb="68" eb="69">
      <t>トク</t>
    </rPh>
    <phoneticPr fontId="11"/>
  </si>
  <si>
    <t>19-1</t>
    <phoneticPr fontId="4"/>
  </si>
  <si>
    <t>生成AIの利用形態</t>
    <rPh sb="0" eb="2">
      <t>セイセイ</t>
    </rPh>
    <rPh sb="5" eb="7">
      <t>リヨウ</t>
    </rPh>
    <rPh sb="7" eb="9">
      <t>ケイタイ</t>
    </rPh>
    <phoneticPr fontId="11"/>
  </si>
  <si>
    <t>No.19、"生成AIの利活用状況"で「1．導入している」「2．現在、試験利用をしている」「3．利用に向けて検討を進めている」を選択した方にお尋ねします。
生成AI（ChatGPTなど）をどのように利用していますか。（当てはまるものすべて）</t>
    <rPh sb="35" eb="39">
      <t>シケンリヨウ</t>
    </rPh>
    <rPh sb="68" eb="69">
      <t>カタ</t>
    </rPh>
    <rPh sb="78" eb="80">
      <t>セイセイ</t>
    </rPh>
    <phoneticPr fontId="11"/>
  </si>
  <si>
    <t>No.19で「1．導入している」「2．現在、試験利用をしている」「3．利用に向けて検討を進めている」を選択</t>
    <rPh sb="22" eb="26">
      <t>シケンリヨウ</t>
    </rPh>
    <phoneticPr fontId="4"/>
  </si>
  <si>
    <t>1.入力情報が学習などに利用される外部の生成AIをルール・ガイドラインを設けず利用
2.入力情報が学習などに利用される外部の生成AIをルール・ガイドラインを設けた上で利用
3.入力情報が学習などに利用されない外部の生成AIを利用
4.自社で生成AIサービスを開発、利用
5.その他（自由記述：　　　　　　　　　）</t>
    <phoneticPr fontId="4"/>
  </si>
  <si>
    <t>19-2</t>
    <phoneticPr fontId="4"/>
  </si>
  <si>
    <t>生成AIを導入する目的</t>
    <rPh sb="0" eb="2">
      <t>セイセイ</t>
    </rPh>
    <rPh sb="5" eb="7">
      <t>ドウニュウ</t>
    </rPh>
    <rPh sb="9" eb="11">
      <t>モクテキ</t>
    </rPh>
    <phoneticPr fontId="11"/>
  </si>
  <si>
    <t>No.19、"生成AIの利活用状況"で「1．導入している」「2．現在、試験利用をしている」「3．利用に向けて検討を進めている」を選択した方にお尋ねします。
生成AIを導入する目的は何ですか。（当てはまるものすべて）</t>
    <rPh sb="22" eb="24">
      <t>ドウニュウ</t>
    </rPh>
    <rPh sb="35" eb="39">
      <t>シケンリヨウ</t>
    </rPh>
    <rPh sb="64" eb="66">
      <t>センタク</t>
    </rPh>
    <rPh sb="68" eb="69">
      <t>ホウ</t>
    </rPh>
    <rPh sb="71" eb="72">
      <t>タズ</t>
    </rPh>
    <rPh sb="78" eb="80">
      <t>セイセイ</t>
    </rPh>
    <rPh sb="83" eb="85">
      <t>ドウニュウ</t>
    </rPh>
    <rPh sb="87" eb="89">
      <t>モクテキ</t>
    </rPh>
    <rPh sb="90" eb="91">
      <t>ナン</t>
    </rPh>
    <phoneticPr fontId="11"/>
  </si>
  <si>
    <t>1. ブレーンストーミングやアイデア出し
2. 情報収集
3. ドキュメント作成・編集・翻訳
4. コンテンツ（画像、動画、音声など）作成・編集
5. データ処理・分析
6. 顧客等対応（チャット・メール・電話対応など）
7. プログラミング
8. その他（自由記述：　　　　　　　　　）</t>
    <rPh sb="44" eb="46">
      <t>ホンヤク</t>
    </rPh>
    <rPh sb="90" eb="91">
      <t>ナド</t>
    </rPh>
    <phoneticPr fontId="11"/>
  </si>
  <si>
    <t>生成AIを導入する上での課題</t>
    <rPh sb="0" eb="2">
      <t>セイセイ</t>
    </rPh>
    <rPh sb="5" eb="7">
      <t>ドウニュウ</t>
    </rPh>
    <rPh sb="9" eb="10">
      <t>ウエ</t>
    </rPh>
    <rPh sb="12" eb="14">
      <t>カダイ</t>
    </rPh>
    <phoneticPr fontId="11"/>
  </si>
  <si>
    <t>貴社で生成AIを業務で活用する上での課題は何ですか。（当てはまるものすべて）</t>
    <rPh sb="0" eb="2">
      <t>キシャ</t>
    </rPh>
    <rPh sb="3" eb="5">
      <t>セイセイ</t>
    </rPh>
    <rPh sb="8" eb="10">
      <t>ギョウム</t>
    </rPh>
    <rPh sb="11" eb="13">
      <t>カツヨウ</t>
    </rPh>
    <rPh sb="15" eb="16">
      <t>ウエ</t>
    </rPh>
    <rPh sb="18" eb="20">
      <t>カダイ</t>
    </rPh>
    <rPh sb="21" eb="22">
      <t>ナン</t>
    </rPh>
    <phoneticPr fontId="11"/>
  </si>
  <si>
    <t>1. 経営層の承認が得られない
2. 適切な利用を管理するためのルールや基準の作成が難しい
3. 生成AIの効果やリスクに関する理解が不足している
4. 有料サービスの予算を確保できない
5. 生成AIに頼りすぎて社員のスキルが低下する
6. 誤った回答を信じて業務に利用してしまう
7. 入力した情報が漏えいするリスクがある
8. 生成された文章や図版による著作権侵害が発生する
9. 生成AIを活用できそうな業務がない
10. その他（自由記述：　　　　　　　　　）</t>
    <phoneticPr fontId="4"/>
  </si>
  <si>
    <t>個人調査Q21</t>
    <rPh sb="0" eb="4">
      <t>コジンチョウサ</t>
    </rPh>
    <phoneticPr fontId="4"/>
  </si>
  <si>
    <t>人材</t>
    <rPh sb="0" eb="2">
      <t>ジンザイ</t>
    </rPh>
    <phoneticPr fontId="11"/>
  </si>
  <si>
    <t>スキル変革継続</t>
    <rPh sb="3" eb="5">
      <t>ヘンカク</t>
    </rPh>
    <rPh sb="5" eb="7">
      <t>ケイゾク</t>
    </rPh>
    <phoneticPr fontId="11"/>
  </si>
  <si>
    <t>人材類型別人材数とレベルの把握有無</t>
    <rPh sb="0" eb="2">
      <t>ジンザイ</t>
    </rPh>
    <rPh sb="2" eb="4">
      <t>ルイケイ</t>
    </rPh>
    <rPh sb="4" eb="5">
      <t>ベツ</t>
    </rPh>
    <rPh sb="5" eb="7">
      <t>ジンザイ</t>
    </rPh>
    <phoneticPr fontId="4"/>
  </si>
  <si>
    <t>ここでは「デジタル人材」について伺います。本調査での「デジタル人材」とは、ITベンダー企業やネットビジネス企業、一般の事業会社の情報システム部門に所属しIT業務に携わる、いわゆるITエンジニアだけではなく、ITを活用して事業創造や製品・サービスの付加価値向上、業務のQCD向上などを行う人々すべてを対象とした、広義のデジタル人材を指します。
貴社ではデジタル人材の「人材類型別の人材数」と「人材のレベル」を把握していますか。最も当てはまる選択肢1つに○を付けてください。（1つだけ）</t>
    <rPh sb="9" eb="11">
      <t>ジンザイ</t>
    </rPh>
    <rPh sb="16" eb="17">
      <t>ウカガ</t>
    </rPh>
    <rPh sb="21" eb="24">
      <t>ホンチョウサ</t>
    </rPh>
    <rPh sb="172" eb="174">
      <t>キシャ</t>
    </rPh>
    <rPh sb="184" eb="186">
      <t>ジンザイ</t>
    </rPh>
    <rPh sb="186" eb="188">
      <t>ルイケイ</t>
    </rPh>
    <phoneticPr fontId="11"/>
  </si>
  <si>
    <t>1．人材類型別の人材数、人材のレベル両方を把握している
2．人材類型別の人材数だけ把握している
3．人材のレベルだけ把握している
4．把握していない</t>
    <rPh sb="2" eb="4">
      <t>ジンザイ</t>
    </rPh>
    <rPh sb="4" eb="6">
      <t>ルイケイ</t>
    </rPh>
    <rPh sb="30" eb="32">
      <t>ジンザイ</t>
    </rPh>
    <rPh sb="32" eb="34">
      <t>ルイケイ</t>
    </rPh>
    <phoneticPr fontId="4"/>
  </si>
  <si>
    <t>デジタル人材数</t>
  </si>
  <si>
    <t>貴社のデジタル人材に当てはまる下記の人材類型別の人数をご記入ください。
名称が異なっていても同様の役割に該当する場合はその番号の人数に含めてください。
兼任の場合、主となる人材類型に含めてください。
半角数字でお答えください。</t>
    <rPh sb="18" eb="20">
      <t>ジンザイ</t>
    </rPh>
    <rPh sb="20" eb="22">
      <t>ルイケイ</t>
    </rPh>
    <rPh sb="86" eb="88">
      <t>ジンザイ</t>
    </rPh>
    <rPh sb="88" eb="90">
      <t>ルイケイ</t>
    </rPh>
    <phoneticPr fontId="4"/>
  </si>
  <si>
    <t>FA</t>
  </si>
  <si>
    <t>【表頭】
a．合計人数
b．うち、女性の人数
c．うち、外国籍（性別を問わない）の方の人数
【表側】
1.ビジネスアーキテクト　
2.デザイナー　　　　　
3.データサイエンティスト　
4.ソフトウェアエンジニア
5.サイバーセキュリティ
6.その他（1～5に該当しないデジタル人材）</t>
    <rPh sb="131" eb="133">
      <t>ガイトウ</t>
    </rPh>
    <rPh sb="140" eb="142">
      <t>ジンザイ</t>
    </rPh>
    <phoneticPr fontId="4"/>
  </si>
  <si>
    <t>スキル変革継続(設問文・選択肢一部修正）</t>
    <rPh sb="3" eb="5">
      <t>ヘンカク</t>
    </rPh>
    <rPh sb="5" eb="7">
      <t>ケイゾク</t>
    </rPh>
    <rPh sb="8" eb="10">
      <t>セツモン</t>
    </rPh>
    <rPh sb="10" eb="11">
      <t>ブン</t>
    </rPh>
    <rPh sb="12" eb="15">
      <t>センタクシ</t>
    </rPh>
    <rPh sb="15" eb="17">
      <t>イチブ</t>
    </rPh>
    <rPh sb="17" eb="19">
      <t>シュウセイ</t>
    </rPh>
    <phoneticPr fontId="11"/>
  </si>
  <si>
    <t>女性・外国人採用に関する取組状況</t>
    <phoneticPr fontId="4"/>
  </si>
  <si>
    <t>貴社における女性や外国人の採用に関する意向や状況をお伺いします。
女性にフォーカスした施策の取組状況や意向、外国人デジタル人材の採用の意向と状況について、それぞれ最も当てはまる選択肢1つに○を付けてください。（それぞれ1つ）</t>
    <rPh sb="6" eb="8">
      <t>ジョセイ</t>
    </rPh>
    <rPh sb="9" eb="12">
      <t>ガイコクジン</t>
    </rPh>
    <rPh sb="13" eb="15">
      <t>サイヨウ</t>
    </rPh>
    <rPh sb="16" eb="17">
      <t>カン</t>
    </rPh>
    <rPh sb="19" eb="21">
      <t>イコウ</t>
    </rPh>
    <rPh sb="22" eb="24">
      <t>ジョウキョウ</t>
    </rPh>
    <rPh sb="26" eb="27">
      <t>ウカガ</t>
    </rPh>
    <rPh sb="33" eb="35">
      <t>ジョセイ</t>
    </rPh>
    <rPh sb="43" eb="45">
      <t>シサク</t>
    </rPh>
    <rPh sb="46" eb="47">
      <t>ト</t>
    </rPh>
    <rPh sb="47" eb="48">
      <t>ク</t>
    </rPh>
    <rPh sb="48" eb="50">
      <t>ジョウキョウ</t>
    </rPh>
    <rPh sb="51" eb="53">
      <t>イコウ</t>
    </rPh>
    <rPh sb="54" eb="56">
      <t>ガイコク</t>
    </rPh>
    <rPh sb="56" eb="57">
      <t>ジン</t>
    </rPh>
    <rPh sb="61" eb="63">
      <t>ジンザイ</t>
    </rPh>
    <rPh sb="64" eb="66">
      <t>サイヨウ</t>
    </rPh>
    <rPh sb="67" eb="69">
      <t>イコウ</t>
    </rPh>
    <rPh sb="70" eb="72">
      <t>ジョウキョウ</t>
    </rPh>
    <phoneticPr fontId="11"/>
  </si>
  <si>
    <t>【表頭：採用の意向と状況】
1．実施・獲得している
2．意向はあるが、できていない
3．意向はない
4．わからない
【表側：女性・外国人の採用】
A．女性デジタル人材にフォーカスした施策の取組状況や意向
B．外国人デジタル人材の採用の意向と状況</t>
    <rPh sb="19" eb="20">
      <t>ワ</t>
    </rPh>
    <rPh sb="63" eb="65">
      <t>ジョセイ</t>
    </rPh>
    <rPh sb="66" eb="68">
      <t>ガイコク</t>
    </rPh>
    <rPh sb="68" eb="69">
      <t>ジン</t>
    </rPh>
    <rPh sb="70" eb="72">
      <t>サイヨウ</t>
    </rPh>
    <phoneticPr fontId="11"/>
  </si>
  <si>
    <t>スキル変革継続(設問文・選択肢修正）</t>
    <rPh sb="3" eb="5">
      <t>ヘンカク</t>
    </rPh>
    <rPh sb="5" eb="7">
      <t>ケイゾク</t>
    </rPh>
    <rPh sb="8" eb="10">
      <t>セツモン</t>
    </rPh>
    <rPh sb="10" eb="11">
      <t>ブン</t>
    </rPh>
    <rPh sb="12" eb="15">
      <t>センタクシ</t>
    </rPh>
    <rPh sb="15" eb="17">
      <t>シュウセイ</t>
    </rPh>
    <phoneticPr fontId="11"/>
  </si>
  <si>
    <t>デジタル人材に今後身につけさせるべき重要度が高いと思うスキル</t>
    <phoneticPr fontId="4"/>
  </si>
  <si>
    <t>デジタル人材に今後身につけさせるべき重要度が高いと思うスキルは以下のうちのどれに該当しますか。（当てはまるものすべて）</t>
    <phoneticPr fontId="4"/>
  </si>
  <si>
    <t>1.戦略立案・マネジメント・システム最適化に関わるスキル
　　ビジネス戦略立案、プロダクトマネジメント力、プロセス変革推進力、アーキテクチャ設計力、プロジェクトマネジメント力等
2.ビジネスモデル・プロセス設計に関わるスキル
　　ビジネスモデル設計・検証、マーケティング、ブランディング等
3.デザインに関わるスキル
　　顧客・ユーザ視点の製品・サービスデザイン、各種媒体におけるデザイン等
4.データ・ＡＩの活用に関わるスキル
　　データ活用戦略立案、業務設計・事業実装・評価等
5.ＡＩ・データサイエンスに関わるスキル
　　統計・解析、各種学習・認識・処理技術等
6.データエンジニアリングに関わるスキル
　　データ基盤設計・実装・運用等
7.ソフトウェア開発に関わるスキル
　　コンピュータサイエンス、チーム開発、ソフトウェア開発プロセス、各種システム開発・サービス活用等
8.デジタルテクノロジーに関わるスキル
　　フィジカルコンピューティング、その他先端技術等
9.セキュリティマネジメントに関わる技術
　　セキュリティ体制構築・運営、セキュリティマネジメント、インシデント対応・事業継続、プライバシー保護等
10.セキュリティ技術に関するスキル
　　セキュア設計・開発・運用、セキュリティ運用・保守・監視等</t>
    <phoneticPr fontId="4"/>
  </si>
  <si>
    <t>個人調査Q11</t>
    <rPh sb="0" eb="4">
      <t>コジンチョウサ</t>
    </rPh>
    <phoneticPr fontId="4"/>
  </si>
  <si>
    <t>11.上記のいずれにも当てはまらない　［　　］
12.わからない</t>
    <phoneticPr fontId="4"/>
  </si>
  <si>
    <t>(個人調査Q11)</t>
    <rPh sb="1" eb="5">
      <t>コジンチョウサ</t>
    </rPh>
    <phoneticPr fontId="4"/>
  </si>
  <si>
    <t>DX白書継続
スキル変革継続(注)</t>
    <rPh sb="4" eb="6">
      <t>ケイゾク</t>
    </rPh>
    <rPh sb="10" eb="12">
      <t>ヘンカク</t>
    </rPh>
    <rPh sb="12" eb="14">
      <t>ケイゾク</t>
    </rPh>
    <rPh sb="15" eb="16">
      <t>チュウ</t>
    </rPh>
    <phoneticPr fontId="11"/>
  </si>
  <si>
    <t>DXを推進する人材像の設定・周知</t>
  </si>
  <si>
    <t>DX白書継続
スキル変革継続</t>
    <rPh sb="4" eb="6">
      <t>ケイゾク</t>
    </rPh>
    <rPh sb="10" eb="12">
      <t>ヘンカク</t>
    </rPh>
    <rPh sb="12" eb="14">
      <t>ケイゾク</t>
    </rPh>
    <phoneticPr fontId="11"/>
  </si>
  <si>
    <t>DXを推進する人材の量の確保</t>
  </si>
  <si>
    <t>DXを推進する人材の質の確保</t>
  </si>
  <si>
    <t>DXを推進する人材についてお伺いします。貴社はDXを推進する人材の「質」を十分に確保できていますか。最も当てはまる選択肢1つに○を付けてください。（1つだけ）</t>
    <rPh sb="34" eb="35">
      <t>シツ</t>
    </rPh>
    <phoneticPr fontId="11"/>
  </si>
  <si>
    <t>DXを推進する人材の定着状況</t>
    <rPh sb="10" eb="12">
      <t>テイチャク</t>
    </rPh>
    <rPh sb="12" eb="14">
      <t>ジョウキョウ</t>
    </rPh>
    <phoneticPr fontId="11"/>
  </si>
  <si>
    <r>
      <rPr>
        <sz val="10"/>
        <rFont val="メイリオ"/>
        <family val="3"/>
        <charset val="128"/>
      </rPr>
      <t>DX白書継続
スキル変革継続
(対象人材をDSS-Pに変更、</t>
    </r>
    <r>
      <rPr>
        <sz val="10"/>
        <color rgb="FFFF0000"/>
        <rFont val="メイリオ"/>
        <family val="3"/>
        <charset val="128"/>
      </rPr>
      <t>設問を追加</t>
    </r>
    <r>
      <rPr>
        <sz val="10"/>
        <rFont val="メイリオ"/>
        <family val="3"/>
        <charset val="128"/>
      </rPr>
      <t>)</t>
    </r>
    <rPh sb="4" eb="6">
      <t>ケイゾク</t>
    </rPh>
    <rPh sb="10" eb="12">
      <t>ヘンカク</t>
    </rPh>
    <rPh sb="12" eb="14">
      <t>ケイゾク</t>
    </rPh>
    <rPh sb="16" eb="18">
      <t>タイショウ</t>
    </rPh>
    <rPh sb="18" eb="20">
      <t>ジンザイ</t>
    </rPh>
    <rPh sb="27" eb="29">
      <t>ヘンコウ</t>
    </rPh>
    <rPh sb="30" eb="32">
      <t>セツモン</t>
    </rPh>
    <rPh sb="33" eb="35">
      <t>ツイカ</t>
    </rPh>
    <phoneticPr fontId="11"/>
  </si>
  <si>
    <t>DXを推進する人材の量の確保</t>
    <rPh sb="3" eb="5">
      <t>スイシン</t>
    </rPh>
    <phoneticPr fontId="11"/>
  </si>
  <si>
    <t>DXを推進する人材のうち、下記人材について、貴社では「量」を十分に確保できていますか。人材ごとに最も当てはまる確保状況1つに〇を付けてください。（それぞれ1つ）
また最も不足している人材は何でしょうか。該当する人材に1つだけ〇を付けてください。（1つだけ）</t>
    <rPh sb="3" eb="5">
      <t>スイシン</t>
    </rPh>
    <rPh sb="55" eb="57">
      <t>カクホ</t>
    </rPh>
    <rPh sb="83" eb="84">
      <t>モット</t>
    </rPh>
    <rPh sb="85" eb="87">
      <t>フソク</t>
    </rPh>
    <rPh sb="91" eb="93">
      <t>ジンザイ</t>
    </rPh>
    <rPh sb="94" eb="95">
      <t>ナン</t>
    </rPh>
    <rPh sb="101" eb="103">
      <t>ガイトウ</t>
    </rPh>
    <rPh sb="105" eb="107">
      <t>ジンザイ</t>
    </rPh>
    <rPh sb="114" eb="115">
      <t>ツ</t>
    </rPh>
    <phoneticPr fontId="11"/>
  </si>
  <si>
    <t xml:space="preserve">【表頭①：人材の量の確保状況】
1.やや過剰である
2.過不足はない
3.やや不足している
4.大幅に不足している
5.わからない
6.自社には必要ない
【表頭②：最も不足している人材】
最も不足している人材
【表側：人材類型】
１．ビジネスアーキテクト
２．デザイナー
３．データサイエンティスト
４．ソフトウェアエンジニア
５．サイバーセキュリティ
６．不足している人材はない（表頭②のみ対象） </t>
    <rPh sb="5" eb="7">
      <t>ジンザイ</t>
    </rPh>
    <rPh sb="8" eb="9">
      <t>リョウ</t>
    </rPh>
    <rPh sb="10" eb="12">
      <t>カクホ</t>
    </rPh>
    <rPh sb="12" eb="14">
      <t>ジョウキョウ</t>
    </rPh>
    <rPh sb="94" eb="95">
      <t>モット</t>
    </rPh>
    <rPh sb="96" eb="98">
      <t>フソク</t>
    </rPh>
    <rPh sb="102" eb="104">
      <t>ジンザイ</t>
    </rPh>
    <rPh sb="110" eb="112">
      <t>ジンザイ</t>
    </rPh>
    <rPh sb="112" eb="114">
      <t>ルイケイ</t>
    </rPh>
    <rPh sb="180" eb="182">
      <t>フソク</t>
    </rPh>
    <rPh sb="186" eb="188">
      <t>ジンザイ</t>
    </rPh>
    <rPh sb="192" eb="194">
      <t>ヒョウトウ</t>
    </rPh>
    <rPh sb="197" eb="199">
      <t>タイショウ</t>
    </rPh>
    <phoneticPr fontId="11"/>
  </si>
  <si>
    <t>29-1</t>
    <phoneticPr fontId="4"/>
  </si>
  <si>
    <t>DX白書継続
スキル変革継続
(対象人材をDSS-Pに変更)</t>
    <rPh sb="4" eb="6">
      <t>ケイゾク</t>
    </rPh>
    <rPh sb="10" eb="12">
      <t>ヘンカク</t>
    </rPh>
    <rPh sb="12" eb="14">
      <t>ケイゾク</t>
    </rPh>
    <rPh sb="16" eb="18">
      <t>タイショウ</t>
    </rPh>
    <rPh sb="18" eb="20">
      <t>ジンザイ</t>
    </rPh>
    <rPh sb="27" eb="29">
      <t>ヘンコウ</t>
    </rPh>
    <phoneticPr fontId="11"/>
  </si>
  <si>
    <t>DXを推進する人材の質（レベル）の確保</t>
    <rPh sb="3" eb="5">
      <t>スイシン</t>
    </rPh>
    <rPh sb="7" eb="9">
      <t>ジンザイ</t>
    </rPh>
    <phoneticPr fontId="11"/>
  </si>
  <si>
    <t>No.29、"DXを推進する人材の量の確保"で「1.やや過剰である」「2.過不足はない」「3.やや不足している」「4.大幅に不足している」を選択した方にお伺いします。
選択した人材について、貴社では「質」を十分に確保できていますか。各項目、すべてのレベルについて、“過剰”は1、“適正”は2“、“不足”は3で評価してください。</t>
    <phoneticPr fontId="4"/>
  </si>
  <si>
    <t>特殊</t>
    <rPh sb="0" eb="2">
      <t>トクシュ</t>
    </rPh>
    <phoneticPr fontId="4"/>
  </si>
  <si>
    <t>No.29で「1.やや過剰である」「2.過不足はない」「3.やや不足している」「4.大幅に不足している」を選択</t>
    <phoneticPr fontId="4"/>
  </si>
  <si>
    <t>DX白書継続
スキル変革継続
（選択肢一部修正）</t>
    <rPh sb="4" eb="6">
      <t>ケイゾク</t>
    </rPh>
    <rPh sb="10" eb="12">
      <t>ヘンカク</t>
    </rPh>
    <rPh sb="12" eb="14">
      <t>ケイゾク</t>
    </rPh>
    <rPh sb="16" eb="19">
      <t>センタクシ</t>
    </rPh>
    <rPh sb="19" eb="21">
      <t>イチブ</t>
    </rPh>
    <rPh sb="21" eb="23">
      <t>シュウセイ</t>
    </rPh>
    <phoneticPr fontId="11"/>
  </si>
  <si>
    <t>DXを推進する人材の獲得・確保</t>
    <phoneticPr fontId="4"/>
  </si>
  <si>
    <t>DXを推進する人材の獲得・確保はどのようにしていますか。（当てはまるものすべて）その他の場合は（　　）内に具体的な内容もお書きください。</t>
    <phoneticPr fontId="4"/>
  </si>
  <si>
    <t>1.社外の専門家（コンサルタントなど）との契約
2.特定技術を有する企業や個人との契約
3.経験者・外部採用（中途採用など）
4.社内人材の育成
5.既存人材（他部署からの異動者も含む）の活用
6.新卒採用
7.関連企業からの転籍・出向
8.リファラル採用（自社社員を通じての紹介・推薦）
9.離職者再雇用
10.人材確保を行っていない
11.その他（自由記述：　　　　　　　　　）</t>
    <rPh sb="46" eb="49">
      <t>ケイケンシャ</t>
    </rPh>
    <rPh sb="50" eb="52">
      <t>ガイブ</t>
    </rPh>
    <rPh sb="52" eb="54">
      <t>サイヨウ</t>
    </rPh>
    <rPh sb="129" eb="131">
      <t>ジシャ</t>
    </rPh>
    <rPh sb="131" eb="133">
      <t>シャイン</t>
    </rPh>
    <rPh sb="134" eb="135">
      <t>ツウ</t>
    </rPh>
    <rPh sb="138" eb="140">
      <t>ショウカイ</t>
    </rPh>
    <rPh sb="141" eb="143">
      <t>スイセン</t>
    </rPh>
    <rPh sb="174" eb="175">
      <t>タ</t>
    </rPh>
    <phoneticPr fontId="11"/>
  </si>
  <si>
    <t>30-1</t>
    <phoneticPr fontId="4"/>
  </si>
  <si>
    <t>経験者採用した人材の直前の勤務先とそのうち最も多いもの</t>
  </si>
  <si>
    <t>No.30、"DXを推進する人材の獲得・確保"で「3．経験者・外部採用（中途採用など）」を選択した方にお尋ねします。
（1）経験者採用した人材の直前の勤務先について、該当する選択肢に〇を付けてください。（当てはまるものすべて）
（2）経験者採用した人材の直前の勤務先として最も多いものは何でしょうか。該当する選択肢を1つに〇を付けてください。（1つだけ）</t>
    <rPh sb="27" eb="30">
      <t>ケイケンシャ</t>
    </rPh>
    <rPh sb="31" eb="33">
      <t>ガイブ</t>
    </rPh>
    <rPh sb="33" eb="35">
      <t>サイヨウ</t>
    </rPh>
    <rPh sb="83" eb="85">
      <t>ガイトウ</t>
    </rPh>
    <rPh sb="87" eb="90">
      <t>センタクシ</t>
    </rPh>
    <rPh sb="163" eb="164">
      <t>ツ</t>
    </rPh>
    <phoneticPr fontId="10"/>
  </si>
  <si>
    <t>MA
SA</t>
  </si>
  <si>
    <t>No.30で「3．経験者・外部採用（中途採用など）」を選択</t>
    <phoneticPr fontId="4"/>
  </si>
  <si>
    <t>【表頭】
（1）直前の勤務先
（2）直前の勤務先のうち最も多いもの
【表側：直前の勤務先】
1．IT企業（ベンチャー・スタートアップを含まない）	
2．事業会社のIT部門（ベンチャー・スタートアップを含まない）
3．事業会社の非IT部門（ベンチャー・スタートアップを含まない）
4．ベンチャー、スタートアップ企業
5．特定技術を持ったフリーランス（個人事業主など）
6．その他　（自由記述：　　　　　　　　　）</t>
    <rPh sb="1" eb="3">
      <t>ヒョウトウ</t>
    </rPh>
    <rPh sb="8" eb="10">
      <t>チョクゼン</t>
    </rPh>
    <rPh sb="11" eb="14">
      <t>キンムサキ</t>
    </rPh>
    <rPh sb="27" eb="28">
      <t>モット</t>
    </rPh>
    <rPh sb="29" eb="30">
      <t>オオ</t>
    </rPh>
    <rPh sb="36" eb="38">
      <t>ヒョウソク</t>
    </rPh>
    <rPh sb="51" eb="53">
      <t>キギョウ</t>
    </rPh>
    <rPh sb="68" eb="69">
      <t>フク</t>
    </rPh>
    <rPh sb="77" eb="81">
      <t>ジギョウガイシャ</t>
    </rPh>
    <rPh sb="84" eb="86">
      <t>ブモン</t>
    </rPh>
    <rPh sb="114" eb="115">
      <t>ヒ</t>
    </rPh>
    <phoneticPr fontId="10"/>
  </si>
  <si>
    <t>人材獲得・確保にあたっての課題</t>
    <rPh sb="0" eb="2">
      <t>ジンザイ</t>
    </rPh>
    <phoneticPr fontId="11"/>
  </si>
  <si>
    <t>1.戦略上必要なスキルやそのレベルが定義できていない
2.採用したい人材のスペックが明確でない
3.要求水準を満たす人材にアプローチできない
4.魅力的な仕事を用意できない
5.魅力的な処遇が提示できない
6.採用予算や人件費の制約
7.働く環境や就業形態などが応募者の条件に合わない
8.募集しても応募が少ない
9.その他（自由記述：　　　　　　　　　）
10.特に課題はない</t>
    <rPh sb="161" eb="162">
      <t>タ</t>
    </rPh>
    <rPh sb="182" eb="183">
      <t>トク</t>
    </rPh>
    <rPh sb="184" eb="186">
      <t>カダイ</t>
    </rPh>
    <phoneticPr fontId="11"/>
  </si>
  <si>
    <t>DXを推進する人材の育成方法</t>
    <rPh sb="12" eb="14">
      <t>ホウホウ</t>
    </rPh>
    <phoneticPr fontId="11"/>
  </si>
  <si>
    <t>DXを推進する人材の育成はどのように行っていますか。育成方法ごとに最も当てはまる実施状況1つに〇を付けてください。（それぞれ1つ）その他の場合は（　　）内に具体的な内容もお書きください。</t>
    <rPh sb="26" eb="28">
      <t>イクセイ</t>
    </rPh>
    <rPh sb="28" eb="30">
      <t>ホウホウ</t>
    </rPh>
    <rPh sb="40" eb="42">
      <t>ジッシ</t>
    </rPh>
    <phoneticPr fontId="11"/>
  </si>
  <si>
    <t>【表頭：実施状況】
1.会社として実施
2.会社として推奨
3.実施・支援なし
【表側：育成方法】
1.DX案件を通じたOJTプログラム
2.DX推進リーダー研修
3.デジタル技術研修
4.マインドセット／シフト研修
5.資格取得の支援、推奨
6.社内外兼業・副業における経験
7.留職（現在の組織を離れ外の組織で働くこと）での経験
8.組織内でのナレッジ共有、勉強会やコミュニティ活動等への参加
9.組織外の勉強会やコミュニティ活動等への参加
10.コンペティション(Kaggle等)への参加
11.その他（自由記述：　　　　　　　　　）</t>
    <rPh sb="4" eb="6">
      <t>ジッシ</t>
    </rPh>
    <rPh sb="6" eb="8">
      <t>ジョウキョウ</t>
    </rPh>
    <rPh sb="45" eb="47">
      <t>イクセイ</t>
    </rPh>
    <rPh sb="47" eb="49">
      <t>ホウホウ</t>
    </rPh>
    <phoneticPr fontId="11"/>
  </si>
  <si>
    <t>DXを推進する人材の育成にあたっての課題</t>
  </si>
  <si>
    <t>1.スキル向上・獲得へのマインドシフト
2.スキル向上・獲得による処遇向上
3.スキル向上・獲得の仕組みやガイドの提供
4.スキルの実績機会や評価・フィードバックの提供
5.人材育成予算の制約・確保
6.人材投資を重視しない企業文化
7.時間確保のための支援（現業のリソース調整など）
8.支援はしていない（個人に任せている）
9.その他（自由記述：　　　　　　　　　）
10.課題はない</t>
    <rPh sb="130" eb="132">
      <t>ゲンギョウ</t>
    </rPh>
    <rPh sb="137" eb="139">
      <t>チョウセイ</t>
    </rPh>
    <rPh sb="154" eb="156">
      <t>コジン</t>
    </rPh>
    <rPh sb="157" eb="158">
      <t>マカ</t>
    </rPh>
    <rPh sb="168" eb="169">
      <t>タ</t>
    </rPh>
    <phoneticPr fontId="11"/>
  </si>
  <si>
    <t>キャリアサポート実施内容</t>
    <phoneticPr fontId="4"/>
  </si>
  <si>
    <t>貴社で実施しているDXを推進する人材が利用可能なキャリアサポートにはどのようなものがありますか。（当てはまるものすべて）</t>
    <phoneticPr fontId="4"/>
  </si>
  <si>
    <t>1．キャリアに関する教育の実施
2．キャリアパスの整備
3．ロールモデルの提示
4．キャリアの方向性を踏まえた計画的な配置・育成 
5．上司によるキャリア面談の実施
6．日常での1on1の実施
7．上司以外でキャリアについて相談できる存在（キャリアアドバイザー、メンター等）の設置
8．本人の意向を尊重した自己申告制度（配置・職種転換等） 
9．キャリア開発に向けた経済的支援の拡充
10．離職者を支援する制度（アルムナイ、カムバック制度）の整備 
11．その他（自由記述：　　　　　　　　　）
12．行っていない</t>
    <phoneticPr fontId="4"/>
  </si>
  <si>
    <t>個人調査Q7</t>
    <rPh sb="0" eb="4">
      <t>コジンチョウサ</t>
    </rPh>
    <phoneticPr fontId="4"/>
  </si>
  <si>
    <t>先端技術領域や領域のスキルを学んだ場合、自社の中でそれを活かす機会の有無</t>
    <phoneticPr fontId="4"/>
  </si>
  <si>
    <t>DXを推進する人材がAIやIoT、アジャイル等の先端技術領域や領域のスキルを学んだ場合、貴社の中でそれを活かす機会はありますか。最も当てはまる選択肢1つに○を付けてください。（1つだけ）</t>
    <phoneticPr fontId="4"/>
  </si>
  <si>
    <t>1．かなりある
2．多くはないがある
3．将来的にはわからないが現在はほとんどない
4．わからない</t>
    <phoneticPr fontId="4"/>
  </si>
  <si>
    <t>個人調査Q16</t>
    <rPh sb="0" eb="4">
      <t>コジンチョウサ</t>
    </rPh>
    <phoneticPr fontId="4"/>
  </si>
  <si>
    <t>DXを推進する人材のスキル獲得の阻害要因</t>
    <rPh sb="3" eb="5">
      <t>スイシン</t>
    </rPh>
    <phoneticPr fontId="11"/>
  </si>
  <si>
    <t>1．新たなスキルを活かせる案件がない
2．DXを推進する人材のやる気がない
3．既存事業のリソース減
4．スキル獲得させるための時間確保
5．育成予算の確保
6．育成戦略や方針が不明確
7．その他（自由記述：　　　　　　　　　）</t>
    <rPh sb="24" eb="26">
      <t>スイシン</t>
    </rPh>
    <phoneticPr fontId="4"/>
  </si>
  <si>
    <t>育成のための予算確保状況</t>
    <rPh sb="10" eb="12">
      <t>ジョウキョウ</t>
    </rPh>
    <phoneticPr fontId="11"/>
  </si>
  <si>
    <t>DX白書継続
スキル変革継続
（他設問とマージ、選択肢変更）</t>
    <rPh sb="4" eb="6">
      <t>ケイゾク</t>
    </rPh>
    <rPh sb="10" eb="12">
      <t>ヘンカク</t>
    </rPh>
    <rPh sb="12" eb="14">
      <t>ケイゾク</t>
    </rPh>
    <rPh sb="16" eb="17">
      <t>ホカ</t>
    </rPh>
    <rPh sb="17" eb="19">
      <t>セツモン</t>
    </rPh>
    <rPh sb="24" eb="27">
      <t>センタクシ</t>
    </rPh>
    <rPh sb="27" eb="29">
      <t>ヘンコウ</t>
    </rPh>
    <phoneticPr fontId="11"/>
  </si>
  <si>
    <t>評価基準の有無</t>
    <phoneticPr fontId="4"/>
  </si>
  <si>
    <t>38-1</t>
    <phoneticPr fontId="4"/>
  </si>
  <si>
    <t>人材の評価基準の参考</t>
    <rPh sb="0" eb="2">
      <t>ジンザイ</t>
    </rPh>
    <rPh sb="3" eb="5">
      <t>ヒョウカ</t>
    </rPh>
    <rPh sb="5" eb="7">
      <t>キジュン</t>
    </rPh>
    <rPh sb="8" eb="10">
      <t>サンコウ</t>
    </rPh>
    <phoneticPr fontId="10"/>
  </si>
  <si>
    <t>No.38、"評価基準の有無"で「1.基準があり、処遇に連動・反映させる仕組みがある」、「2.基準はあるが、処遇に連動・反映させておらず、人事評価の参考情報の一つにしている」を選択した方にお尋ねします。社内の基準において、参考として利用しているものは何でしょうか。（当てはまるものすべて）
※選択肢「1」、「4」～「5」は経済産業省および当機構（IPA）から公表されています。
（「1」は、https://www.ipa.go.jp/shiken/index.html、「4」は、https://www.meti.go.jp/policy/it_policy/jinzai/skill_standard/main.html、「5」は、https://www.ipa.go.jp/jinzai/skill-standard/plus-it-ui/itss/index.html、https://www.ipa.go.jp/jinzai/skill-standard/plus-it-ui/itssplus/index.htmlを参照）</t>
    <rPh sb="92" eb="93">
      <t>カタ</t>
    </rPh>
    <rPh sb="95" eb="96">
      <t>タズ</t>
    </rPh>
    <phoneticPr fontId="11"/>
  </si>
  <si>
    <t>No.38で「1.基準があり、処遇に連動・反映させる仕組みがある」、「2.基準はあるが、処遇に連動・反映させておらず、人事評価の参考情報の一つにしている」を選択</t>
    <phoneticPr fontId="4"/>
  </si>
  <si>
    <t>1．情報処理技術者試験
2．上記1（情報処理技術者試験）以外の試験、資格
3．教育訓練講座・プログラム（民間・大学等）の受講・履修　
4．デジタルスキル標準（DSS）
5．ITスキル標準 （ITSS/ITSS+）
6．上記の1-5は参考にしていない
7．その他（自由記述：　　　　　　　　　）</t>
    <phoneticPr fontId="4"/>
  </si>
  <si>
    <t>デジタルリテラシー向上に関する取組状況</t>
    <phoneticPr fontId="4"/>
  </si>
  <si>
    <t>スキル変革継続
（選択肢一部修正）</t>
    <rPh sb="3" eb="5">
      <t>ヘンカク</t>
    </rPh>
    <rPh sb="5" eb="7">
      <t>ケイゾク</t>
    </rPh>
    <rPh sb="9" eb="12">
      <t>センタクシ</t>
    </rPh>
    <rPh sb="12" eb="14">
      <t>イチブ</t>
    </rPh>
    <rPh sb="14" eb="16">
      <t>シュウセイ</t>
    </rPh>
    <phoneticPr fontId="11"/>
  </si>
  <si>
    <t>自律的な学びの環境整備・施策検証
（変革施策案の検証）</t>
    <rPh sb="0" eb="3">
      <t>ジリツテキ</t>
    </rPh>
    <rPh sb="4" eb="5">
      <t>マナ</t>
    </rPh>
    <rPh sb="7" eb="9">
      <t>カンキョウ</t>
    </rPh>
    <rPh sb="9" eb="11">
      <t>セイビ</t>
    </rPh>
    <rPh sb="12" eb="14">
      <t>シサク</t>
    </rPh>
    <rPh sb="14" eb="16">
      <t>ケンショウ</t>
    </rPh>
    <phoneticPr fontId="11"/>
  </si>
  <si>
    <t>従業員の学びを促進するために実施している施策や環境について、効果はありますか。施策や環境ごとに最も当てはまる効果の状況1つに〇を付けてください。（それぞれ1つ）</t>
    <rPh sb="30" eb="32">
      <t>コウカ</t>
    </rPh>
    <rPh sb="54" eb="56">
      <t>コウカ</t>
    </rPh>
    <phoneticPr fontId="11"/>
  </si>
  <si>
    <t>SAMX</t>
  </si>
  <si>
    <t>【表頭：効果】
A.実施し、対象者全体に効果あり
B.実施し、対象者一部に効果あり
C.実施したがまだ効果は見えず
D.実施したが効果なし
E.実施していない</t>
    <phoneticPr fontId="11"/>
  </si>
  <si>
    <t>個人調査Q15</t>
    <rPh sb="0" eb="4">
      <t>コジンチョウサ</t>
    </rPh>
    <phoneticPr fontId="4"/>
  </si>
  <si>
    <t>【表側：ビジョン・価値観・組織】
1.企業のビジョン・戦略に「自律的な学び」の重要性が掲げられ、全社として学び続ける/挑戦することに対して前向きなカルチャーの醸成が図られている
（例：人材戦略に「自律的な学びの奨励」を掲げる/経営層によるトップメッセージを発信）
2.自律的な学び・挑戦を是として失敗も学びと捉える企業風土・価値観が醸成されている
（例：自律的学びを全社の行動指針に掲示/経営層によるトップメッセージを発信）
3.多様な価値観のなかで学び、業務遂行できる環境が整備されている。
（例：組織のダイバシティー＆インクルージョンへの取組/越境学習/オープンイノベーション等）
4.「自律的な学び」を企業全体・チームとして推進しやすい組織体制になっている
（例：デジタル人材育成を統括・推進する組織の設置/CoEとして部門を支援する組織の設置）
【見出し：キャリア開発】
5.キャリア形成において個人が自律的に開発していくもの、キャリアオーナーシップは個人にあるという企業風土、価値観が醸成している
（例：キャリア自律に関する会社メッセージ/キャリアとパーパスの整合等）
6.社員が自身のキャリアや業務、スキルアップについて目標設定を行い、組織や上司と共有し行動している。
（例：キャリア開発計画/目標管理）
【見出し：マネジメント】
7.「自律的な学び」を行えるために、働き方改革などで時間の創出や柔軟性のある働き方が選択できる
（例：労働時間短縮による時間創出/兼業・副業/在宅勤務等）
8.上司・リーダー層が、｢自律的な学び」を実践・促進・支援し、学びに対するモチベーション向上に寄与するような振る舞い・マネジメントを行っている
（例：上司・リーダー自身がロールモデルとなる/ラーニングカルチャーの理解・体現をリーダーに必要な要素とする等）</t>
    <phoneticPr fontId="11"/>
  </si>
  <si>
    <t>(個人調査Q15)</t>
    <rPh sb="1" eb="5">
      <t>コジンチョウサ</t>
    </rPh>
    <phoneticPr fontId="4"/>
  </si>
  <si>
    <t>従業員の学び直し状況</t>
    <phoneticPr fontId="4"/>
  </si>
  <si>
    <t xml:space="preserve">貴社の従業員の学び直し（リスキル）の取組状況をお尋ねします。 最も当てはまる選択肢1つに○を付けてください。（1つだけ）
</t>
    <phoneticPr fontId="4"/>
  </si>
  <si>
    <t>１. 従業員全員に学び直しの取組をしている
２. 選抜者に学び直しの取組をしている
３. 希望者に学び直しの取組をしている
４. 取組はしていない</t>
    <phoneticPr fontId="4"/>
  </si>
  <si>
    <t>41-1</t>
    <phoneticPr fontId="4"/>
  </si>
  <si>
    <t>リスキルの取組内容</t>
    <phoneticPr fontId="4"/>
  </si>
  <si>
    <r>
      <t>No.41、"従業員の学び直し状況"で「４. 取組はしていない」</t>
    </r>
    <r>
      <rPr>
        <u/>
        <sz val="10"/>
        <color theme="1"/>
        <rFont val="メイリオ"/>
        <family val="3"/>
        <charset val="128"/>
      </rPr>
      <t>以外</t>
    </r>
    <r>
      <rPr>
        <sz val="10"/>
        <color theme="1"/>
        <rFont val="メイリオ"/>
        <family val="3"/>
        <charset val="128"/>
      </rPr>
      <t xml:space="preserve">を選択した方に伺います。
貴社の従業員の学び直し（リスキル）についての取組はどのような内容でしょうか。（当てはまるものすべて）
</t>
    </r>
    <rPh sb="32" eb="34">
      <t>イガイ</t>
    </rPh>
    <rPh sb="35" eb="37">
      <t>センタク</t>
    </rPh>
    <rPh sb="39" eb="40">
      <t>カタ</t>
    </rPh>
    <rPh sb="41" eb="42">
      <t>ウカガ</t>
    </rPh>
    <rPh sb="77" eb="79">
      <t>ナイヨウ</t>
    </rPh>
    <phoneticPr fontId="11"/>
  </si>
  <si>
    <t>No.41で「４. 取組はしていない」以外を選択</t>
    <phoneticPr fontId="4"/>
  </si>
  <si>
    <t>1.企業としての学び直しの重要性、投資や支援についての方向性を発信する
2.学び直しに対する取組や成果についてインセンティブを与える
3.ベテラン社員を積極的にローテンションや社内プロジェクトに参加させる
4.キャリアパスの定期的な見直しと学び直しプランのフォローアップを行う
5.学び直しを管理職の評価・処遇と連動させる
6.その他（自由記述：　　　　　　　　　）</t>
    <rPh sb="141" eb="142">
      <t>マナ</t>
    </rPh>
    <rPh sb="166" eb="167">
      <t>タ</t>
    </rPh>
    <phoneticPr fontId="11"/>
  </si>
  <si>
    <t>企業文化・風土の状況と必要性</t>
    <phoneticPr fontId="4"/>
  </si>
  <si>
    <t>DXの推進のための企業文化・風土の状況と必要性についてお尋ねします。
【現在】
貴社の企業文化・風土について、最も当てはまる現在の状況1つに〇を付けてください。（それぞれ1つ）
【今後あるべき姿】
現在「十分ではない」「できていない」と回答した企業文化・風土の項目については、貴社の今後あるべき姿について、「必要」「必要ではない」どちらか1つに〇を付けてください。（それぞれ1つ）</t>
    <rPh sb="62" eb="64">
      <t>ゲンザイ</t>
    </rPh>
    <rPh sb="138" eb="140">
      <t>キシャ</t>
    </rPh>
    <phoneticPr fontId="11"/>
  </si>
  <si>
    <t>【表頭①：現在】で「2.十分ではない」「3.できていない」を選択した場合に【表頭②：今後あるべき姿】を回答</t>
    <rPh sb="30" eb="32">
      <t>センタク</t>
    </rPh>
    <rPh sb="34" eb="36">
      <t>バアイ</t>
    </rPh>
    <rPh sb="51" eb="53">
      <t>カイトウ</t>
    </rPh>
    <phoneticPr fontId="11"/>
  </si>
  <si>
    <t>【表頭①：現在】
1.できている
2.十分ではない
3.できていない
4.DX推進には必要ない
【表頭②：今後あるべき姿】
1.必要
2.必要ではない
【表側：企業文化・風土】
【見出し：企業の文化や企業で重視される価値観に関すること】
１．職位間や部門間含め社内の風通しがよく、課題認識含めた情報共有がうまくいっている
２．多様な価値観を受容する
３．リスクを取り、チャレンジすることが尊重される
４．企業の目指すことのビジョンや方向性が明確で社員に周知されている
５．意思決定のスピードが速い
【見出し：自身の評価や報酬に関すること】
６．個人の業績や貢献が適正に評価される
７．世間的に見て報酬水準が高い
８．高いスキルを持っていることが報酬に反映される</t>
    <rPh sb="5" eb="7">
      <t>ゲンザイ</t>
    </rPh>
    <rPh sb="54" eb="56">
      <t>コンゴ</t>
    </rPh>
    <rPh sb="60" eb="61">
      <t>スガタ</t>
    </rPh>
    <rPh sb="82" eb="84">
      <t>キギョウ</t>
    </rPh>
    <rPh sb="84" eb="86">
      <t>ブンカ</t>
    </rPh>
    <rPh sb="87" eb="89">
      <t>フウド</t>
    </rPh>
    <phoneticPr fontId="11"/>
  </si>
  <si>
    <t>個人調査Q6</t>
    <rPh sb="0" eb="4">
      <t>コジンチョウサ</t>
    </rPh>
    <phoneticPr fontId="4"/>
  </si>
  <si>
    <t>【見出し：自身が携わる仕事に関すること】
９．一緒に仕事をしたいと思う仲間や上司がいる
10．個人の事情に合わせた柔軟な働き方ができる
11．最先端の仕事ができる
12. 仕事(業務）を個人が選べるしくみがある
【見出し：人材開発（スキルアップ、自己の成長等）に関すること】
13. 様々な挑戦の機会があり中長期的な自己の成長が期待できる
14. 新しいスキル等を習得することが奨励される
15. 学習を支援する制度やプログラムが充実している
【見出し：組織の将来性や業績に関すること】
16. 成長している企業で将来性がある</t>
    <phoneticPr fontId="4"/>
  </si>
  <si>
    <t>(個人調査Q6)</t>
    <rPh sb="1" eb="5">
      <t>コジンチョウサ</t>
    </rPh>
    <phoneticPr fontId="4"/>
  </si>
  <si>
    <t xml:space="preserve">スキル変革継続
</t>
    <rPh sb="3" eb="5">
      <t>ヘンカク</t>
    </rPh>
    <rPh sb="5" eb="7">
      <t>ケイゾク</t>
    </rPh>
    <phoneticPr fontId="11"/>
  </si>
  <si>
    <t>試験・資格の活用状況</t>
    <rPh sb="0" eb="2">
      <t>シケン</t>
    </rPh>
    <rPh sb="3" eb="5">
      <t>シカク</t>
    </rPh>
    <rPh sb="6" eb="8">
      <t>カツヨウ</t>
    </rPh>
    <rPh sb="8" eb="10">
      <t>ジョウキョウ</t>
    </rPh>
    <phoneticPr fontId="10"/>
  </si>
  <si>
    <t>情報処理技術者試験等の活用状況についてお尋ねします。貴社でIT・デジタル資格・試験を活用している理由は何でしょうか。試験・資格ごとに当てはまるものを最大3つまで〇を付けてください。(3つまで)</t>
    <rPh sb="58" eb="60">
      <t>シケン</t>
    </rPh>
    <rPh sb="61" eb="63">
      <t>シカク</t>
    </rPh>
    <rPh sb="66" eb="67">
      <t>ア</t>
    </rPh>
    <rPh sb="74" eb="76">
      <t>サイダイ</t>
    </rPh>
    <rPh sb="82" eb="83">
      <t>ツ</t>
    </rPh>
    <phoneticPr fontId="10"/>
  </si>
  <si>
    <t>MAMX(3つまで)</t>
  </si>
  <si>
    <t>【表頭：試験・資格】
Ａ．情報処理技術者試験
Ｂ．ベンダー系資格・試験（オラクル認定、マイクロソフト認定等）
Ｃ．ベンダー系以外の資格（民間団体等の資格、社内資格制度、認定情報技術者制度を含む）
【表側：活用の理由】
1．普遍的・汎用的な知識・スキルを社員に習得
2．専門分野・担当業務の知識・スキルを社員に習得
3．事業推進上必要な製品やサービスに関する知識･スキルを社員に習得
4．キャリアパスやキャリアフレームワークの設計に活用
5．採用時に志願者の知識・スキルを客観的に評価
6．社員の知識・スキルを客観的に評価
7．社員の行動特性（挑戦意欲や知的好奇心等）を評価
8．有資格者の人数によって組織の技術力をアピール
9．投資額に対して育成効果が高い
10．業界で広く受け入れられている
11．活用していない
12．その他　（自由記述：　　　　　　　　　）</t>
    <rPh sb="4" eb="6">
      <t>シケン</t>
    </rPh>
    <rPh sb="7" eb="9">
      <t>シカク</t>
    </rPh>
    <rPh sb="103" eb="105">
      <t>カツヨウ</t>
    </rPh>
    <rPh sb="106" eb="108">
      <t>リユウ</t>
    </rPh>
    <phoneticPr fontId="10"/>
  </si>
  <si>
    <t>その他</t>
    <rPh sb="2" eb="3">
      <t>タ</t>
    </rPh>
    <phoneticPr fontId="11"/>
  </si>
  <si>
    <r>
      <t>スキル変革継続</t>
    </r>
    <r>
      <rPr>
        <sz val="10"/>
        <color rgb="FFFF0000"/>
        <rFont val="メイリオ"/>
        <family val="3"/>
        <charset val="128"/>
      </rPr>
      <t>（選択肢追加）</t>
    </r>
    <rPh sb="3" eb="5">
      <t>ヘンカク</t>
    </rPh>
    <rPh sb="5" eb="7">
      <t>ケイゾク</t>
    </rPh>
    <rPh sb="8" eb="11">
      <t>センタクシ</t>
    </rPh>
    <rPh sb="11" eb="13">
      <t>ツイカ</t>
    </rPh>
    <phoneticPr fontId="11"/>
  </si>
  <si>
    <t>政府系施策の認知度</t>
    <rPh sb="0" eb="3">
      <t>セイフケイ</t>
    </rPh>
    <rPh sb="3" eb="5">
      <t>シサク</t>
    </rPh>
    <rPh sb="6" eb="9">
      <t>ニンチド</t>
    </rPh>
    <phoneticPr fontId="11"/>
  </si>
  <si>
    <t>DX関連施策とその活用状況についてお尋ねします。DX関連施策ごとに当てはまる活用状況1つに〇を付けてください。（それぞれ1つ）</t>
    <rPh sb="2" eb="4">
      <t>カンレン</t>
    </rPh>
    <rPh sb="9" eb="11">
      <t>カツヨウ</t>
    </rPh>
    <rPh sb="11" eb="13">
      <t>ジョウキョウ</t>
    </rPh>
    <rPh sb="18" eb="19">
      <t>タズ</t>
    </rPh>
    <rPh sb="38" eb="40">
      <t>カツヨウ</t>
    </rPh>
    <phoneticPr fontId="11"/>
  </si>
  <si>
    <r>
      <t xml:space="preserve">【表頭：活用状況】
A．活用している
B．知っているが活用はしていない
C．知らなかった
【表側：DX関連施策】
</t>
    </r>
    <r>
      <rPr>
        <u/>
        <sz val="10"/>
        <rFont val="メイリオ"/>
        <family val="3"/>
        <charset val="128"/>
      </rPr>
      <t>◎ DX推進企業支援施策</t>
    </r>
    <r>
      <rPr>
        <sz val="10"/>
        <rFont val="メイリオ"/>
        <family val="3"/>
        <charset val="128"/>
      </rPr>
      <t xml:space="preserve">
1. DX推進指標（IPA）&lt;https://www.ipa.go.jp/digital/dx-suishin/index.html&gt;
2. DX認定制度（経済産業省）&lt;https://www.meti.go.jp/policy/it_policy/investment/dx-nintei/dx-nintei.html&gt;
3. DX投資促進投資促進税制（経済産業省）&lt;https://www.meti.go.jp/policy/economy/kyosoryoku_kyoka/zentaigaiyoshiryo_2023.pdf#page=21&gt;
4. IT活用促進資金（日本政策金融公庫）&lt;https://www.jfc.go.jp/n/finance/search/11_itsikin_m_t.html&gt;
5. IT戦略ナビ（中小企業基盤整備機構）&lt;https://it-map.smrj.go.jp/&gt;
6. ここからアプリ（中小企業基盤整備機構）&lt;https://ittools.smrj.go.jp/&gt;
7. ジャパン・イノベーション・ブリッジ（J-Bridge）（日本貿易振興機構）&lt;https://www.jetro.go.jp/j-bridge/&gt;
8. みらデジ（中小企業庁）&lt;https://www.miradigi.go.jp/&gt;
9. IT導入補助金（中小企業基盤整備機構）&lt;https://it-shien.smrj.go.jp/&gt;</t>
    </r>
    <rPh sb="4" eb="8">
      <t>カツヨウジョウキョウ</t>
    </rPh>
    <rPh sb="47" eb="49">
      <t>ヒョウソク</t>
    </rPh>
    <rPh sb="52" eb="54">
      <t>カンレン</t>
    </rPh>
    <rPh sb="54" eb="56">
      <t>シサク</t>
    </rPh>
    <phoneticPr fontId="11"/>
  </si>
  <si>
    <t>個人調査Q17</t>
    <rPh sb="0" eb="4">
      <t>コジンチョウサ</t>
    </rPh>
    <phoneticPr fontId="4"/>
  </si>
  <si>
    <t>◎ デジタル人材育成関連施策
10. マナビDX(経済産業省)&lt;https://manabi-dx.ipa.go.jp/&gt;
11. 情報処理技術者試験・情報処理安全確保支援士試験(経済産業省)&lt;https://www.jitec.ipa.go.jp/&gt;
12. デジタルスキル標準（DSS)(経済産業省)&lt;https://www.ipa.go.jp/jinzai/skill-standard/dss/index.html&gt;
13. 第四次産業革命スキル取得講座認定制度(経済産業省)&lt;https://www.meti.go.jp/policy/economy/jinzai/reskillprograms/index.html&gt;
14. 専門実践教育訓練給付金(厚生労働省)&lt;https://www.mhlw.go.jp/stf/seisakunitsuite/bunya/koyou_roudou/jinzaikaihatsu/kyouiku.html&gt;
15. 人材開発支援助成金(人への投資促進コース)(厚生労働省)&lt;https://www.mhlw.go.jp/stf/seisakunitsuite/bunya/koyou_roudou/koyou/kyufukin/d01-1.html&gt;
16. 数理・データサイエンス・AI教育プログラム認定制度(文部科学省)&lt;MDASH(https://www.mext.go.jp/a_menu/koutou/suuri_datascience_ai/00002.htm&gt;
17. マナパス(文部科学省)&lt;https://manapass.jp/&gt;</t>
    <phoneticPr fontId="4"/>
  </si>
  <si>
    <t>(個人調査Q17)</t>
    <phoneticPr fontId="4"/>
  </si>
  <si>
    <t>44-1</t>
    <phoneticPr fontId="4"/>
  </si>
  <si>
    <t>人材</t>
    <rPh sb="0" eb="2">
      <t>ジンザイ</t>
    </rPh>
    <phoneticPr fontId="4"/>
  </si>
  <si>
    <r>
      <t>スキル変革継続</t>
    </r>
    <r>
      <rPr>
        <sz val="10"/>
        <color rgb="FFFF0000"/>
        <rFont val="メイリオ"/>
        <family val="3"/>
        <charset val="128"/>
      </rPr>
      <t>（設問文選択肢修正）</t>
    </r>
    <rPh sb="3" eb="5">
      <t>ヘンカク</t>
    </rPh>
    <rPh sb="5" eb="7">
      <t>ケイゾク</t>
    </rPh>
    <rPh sb="8" eb="10">
      <t>セツモン</t>
    </rPh>
    <rPh sb="10" eb="11">
      <t>ブン</t>
    </rPh>
    <rPh sb="11" eb="14">
      <t>センタクシ</t>
    </rPh>
    <rPh sb="14" eb="16">
      <t>シュウセイ</t>
    </rPh>
    <phoneticPr fontId="11"/>
  </si>
  <si>
    <t>マナビDXの活用状況等</t>
    <rPh sb="6" eb="8">
      <t>カツヨウ</t>
    </rPh>
    <rPh sb="8" eb="10">
      <t>ジョウキョウ</t>
    </rPh>
    <rPh sb="10" eb="11">
      <t>トウ</t>
    </rPh>
    <phoneticPr fontId="10"/>
  </si>
  <si>
    <t>No.44、"政府系施策の認知度"で「10. マナビDX」にて「A.活用している」「B.知っているが活用はしていない」を選択した方にお尋ねします。マナビDXの活用の目的、または活用していない理由について、当てはまる選択肢に〇を付けてください。（当てはまるものすべて）</t>
    <rPh sb="7" eb="10">
      <t>セイフケイ</t>
    </rPh>
    <rPh sb="60" eb="62">
      <t>センタク</t>
    </rPh>
    <rPh sb="64" eb="65">
      <t>カタ</t>
    </rPh>
    <rPh sb="67" eb="68">
      <t>タズ</t>
    </rPh>
    <rPh sb="79" eb="81">
      <t>カツヨウ</t>
    </rPh>
    <rPh sb="82" eb="84">
      <t>モクテキ</t>
    </rPh>
    <rPh sb="88" eb="90">
      <t>カツヨウ</t>
    </rPh>
    <rPh sb="95" eb="97">
      <t>リユウ</t>
    </rPh>
    <rPh sb="107" eb="110">
      <t>センタクシ</t>
    </rPh>
    <rPh sb="113" eb="114">
      <t>ツ</t>
    </rPh>
    <phoneticPr fontId="11"/>
  </si>
  <si>
    <t>No.44で「10. マナビDX」にて「A.活用している」「B.知っているが活用はしていない」を選択</t>
    <phoneticPr fontId="4"/>
  </si>
  <si>
    <t>◎「マナビDX」について「A．知っていて活用している」を選択
1.自社の社員に受講させる学習講座案内のため講座詳細情報を利用するため
2.自社の社員が推奨する学習講座を探して選定する検討のため
3.自社の社員向けのスキルアップ計画を検討するため
4.デジタル分野のリスキリングのトレンドを知るため
5.デジタル人材の人物像を構想するヒントとするため
6.デジタルスキル標準・ITスキル標準の活用事例を知るため
7.その他（自由記述：　　　　　　　　　）</t>
    <rPh sb="209" eb="210">
      <t>タ</t>
    </rPh>
    <phoneticPr fontId="11"/>
  </si>
  <si>
    <t>個人調査Q17-1</t>
    <rPh sb="0" eb="4">
      <t>コジンチョウサ</t>
    </rPh>
    <phoneticPr fontId="4"/>
  </si>
  <si>
    <t>◎「マナビDX」について「B．知っているが活用はしていない」を選択
8.自社で保有または既に利用しているサービスで充当できるから
9.個人を対象としているように見え、法人向けの機能が無さそうだから
10.学習講座を検索する機能しかないから
11.途中から別の会社のサイトに飛び、操作がわかりにくくなるから
12.必要とする学習講座が登録されていないから
13.今はこの種のサイトを利用する必要を感じないから
14.その他（自由記述：　　　　　　　　　）</t>
    <phoneticPr fontId="4"/>
  </si>
  <si>
    <t>(個人調査Q17-1)</t>
    <rPh sb="1" eb="5">
      <t>コジンチョウサ</t>
    </rPh>
    <phoneticPr fontId="4"/>
  </si>
  <si>
    <t>44-2</t>
    <phoneticPr fontId="4"/>
  </si>
  <si>
    <t>デジタルスキル標準の活用状況等</t>
    <rPh sb="7" eb="9">
      <t>ヒョウジュン</t>
    </rPh>
    <rPh sb="10" eb="12">
      <t>カツヨウ</t>
    </rPh>
    <rPh sb="12" eb="14">
      <t>ジョウキョウ</t>
    </rPh>
    <rPh sb="14" eb="15">
      <t>トウ</t>
    </rPh>
    <phoneticPr fontId="10"/>
  </si>
  <si>
    <t>No.44、"政府系施策の認知度"で「12. デジタルスキル標準（DSS)」にて「A.知っていて活用している」「B.知っているが活用はしていない」を選択した方にお尋ねします。
デジタルスキル標準（DSS)の活用状況について、エンジニア、エンジニア以外、両方で当てはまるものを１つ選択し〇を付けてください。（それぞれ1つ）
*デジタルスキル標準のエンジニアとは、データエンジニア、ソフトウェアエンジニア、サイバーセキュリティエンジニアを示す。</t>
    <rPh sb="7" eb="10">
      <t>セイフケイ</t>
    </rPh>
    <rPh sb="78" eb="79">
      <t>カタ</t>
    </rPh>
    <phoneticPr fontId="11"/>
  </si>
  <si>
    <t>No.44の「12. デジタルスキル標準（DSS)」で「A.知っていて活用している」「B.知っているが活用はしていない」を選択</t>
    <phoneticPr fontId="4"/>
  </si>
  <si>
    <t>【表頭：エンジニア】
A.デジタルスキル標準（DSS）のエンジニア*に対して
B.デジタルスキル標準（DSS）のエンジニア以外に対して
C.両方に対して
【表側：活用状況】
◎「 デジタルスキル標準（DSS)」について「A．知っていて活用している」を選択
1.自社の人材定義に活用している
2.自社の人材育成に活用している
3.自社の採用要件として活用している
4.自社の人材活用（配置・移動）に活用している
5.社員に案内をして個人の利用に委ねている
6.その他（自由記述：　　　　　　　　　）
◎「 デジタルスキル標準（DSS)」について「B．知っているが活用はしていない」を選択
7.カバーできている人材類型が少ない
8.カバーできているスキルが足りない
（以下9～11は、表頭Cのみ選択ボタン表示）
9.デジタルスキル標準全体がわかりにくい
10.利用の仕方がわからない
11.自社と関係がないため
12.その他（自由記述：　　　　　　　　　）</t>
    <rPh sb="82" eb="84">
      <t>カツヨウ</t>
    </rPh>
    <rPh sb="84" eb="86">
      <t>ジョウキョウ</t>
    </rPh>
    <phoneticPr fontId="11"/>
  </si>
  <si>
    <t>個人調査Q17-2</t>
    <rPh sb="0" eb="4">
      <t>コジンチョウサ</t>
    </rPh>
    <phoneticPr fontId="4"/>
  </si>
  <si>
    <t>プロフィール（回答者の所属部門、企業名、本社所在地の3項目を含む）</t>
    <rPh sb="27" eb="29">
      <t>コウモク</t>
    </rPh>
    <rPh sb="30" eb="31">
      <t>フク</t>
    </rPh>
    <phoneticPr fontId="2"/>
  </si>
  <si>
    <t>戦略</t>
    <rPh sb="0" eb="2">
      <t>センリャク</t>
    </rPh>
    <phoneticPr fontId="2"/>
  </si>
  <si>
    <t>技術活用</t>
    <rPh sb="0" eb="2">
      <t>ギジュツ</t>
    </rPh>
    <rPh sb="2" eb="4">
      <t>カツヨウ</t>
    </rPh>
    <phoneticPr fontId="2"/>
  </si>
  <si>
    <t>人材</t>
    <rPh sb="0" eb="2">
      <t>ジンザイ</t>
    </rPh>
    <phoneticPr fontId="2"/>
  </si>
  <si>
    <t>その他</t>
    <rPh sb="2" eb="3">
      <t>タ</t>
    </rPh>
    <phoneticPr fontId="2"/>
  </si>
  <si>
    <t>計</t>
    <rPh sb="0" eb="1">
      <t>ケイ</t>
    </rPh>
    <phoneticPr fontId="2"/>
  </si>
  <si>
    <t>【表頭：レベル】
1.社内・業界をリードする
2.指導者・リーダー
3.自立して業務を遂行できる
4.指導や補助が必要
【表側：人材類型】
１．ビジネスアーキテクト
２．デザイナー
３．データサイエンティスト
４．ソフトウェアエンジニア
５．サイバーセキュリティ</t>
  </si>
  <si>
    <t>1.いる
2.いない</t>
    <phoneticPr fontId="4"/>
  </si>
  <si>
    <t>貴社にはDXの推進やデジタルビジネスの強化等をミッションとする専門の部署はありますか。最も当てはまる選択肢1つに○を付けてください。（1つだけ）</t>
    <phoneticPr fontId="4"/>
  </si>
  <si>
    <t>1.専門部署がある
2.専門部署はないが、プロジェクトチームがある
3.ない
4.わからない</t>
    <phoneticPr fontId="4"/>
  </si>
  <si>
    <t>貴社では、ビジネスモデルや組織風土など企業の変革を推進するために、経営者・IT部門・業務部門が協調できていますか。最も当てはまる選択肢1つに○を付けてください。（1つだけ）</t>
    <phoneticPr fontId="4"/>
  </si>
  <si>
    <t>1.十分にできている
2.まあまあできている
3.どちらとも言えない
4.あまりできていない
5.できていない</t>
    <phoneticPr fontId="4"/>
  </si>
  <si>
    <t>1.全社で利活用している
2.事業部門・部署ごとに利活用している
3.現在実証実験を行っている
4.過去に検討・導入または実証実験を行ったが現在は取組んでいない
5.利用に向けて検討を進めている
6.これから検討をする予定である
7.関心はあるがまだとくに予定はない
8.今後も取組む予定はない</t>
    <phoneticPr fontId="4"/>
  </si>
  <si>
    <t>1.経営者に必要性が理解されない
2.経営者に移行の困難さが理解されず予算や納期を確保できない
3.ユーザの既存システムの操作性へのこだわりを解消できない
4.ブラックボックス化によりレガシーシステムの解析が困難
5.レガシーシステムが肥大化し移行の影響度が想定できない
6.古い技術を理解した技術者の確保ができない
7.他の案件に手一杯で十分な要員を割けない
8.レガシーシステム刷新に長けたプロジェクトリーダーがいない
9.その他（自由記述：　　　　　　　　　）
10.特に課題はない</t>
    <phoneticPr fontId="4"/>
  </si>
  <si>
    <t>現在貴社でのAIの利活用の状況について、最も当てはまる選択肢1つに○を付けてください。（1つだけ）</t>
    <phoneticPr fontId="4"/>
  </si>
  <si>
    <t>1．導入している
2．現在実証実験を行っている
3．過去に検討・導入または実証実験を行ったが現在は取組んでいない
4．利用に向けて検討を進めている
5．これから検討をする予定である
6．関心はあるがまだ特に予定はない
7．今後も取組む予定はない</t>
    <phoneticPr fontId="4"/>
  </si>
  <si>
    <t>本調査ではDXを、「企業がビジネス環境の激しい変化に対応し、データとデジタル技術を活用して、 顧客や社会のニーズを基に、製品やサービス、ビジネスモデルを変革するとともに、業務そのものや、組織、プロセス、企業文化・風土を変革し、競争上の優位性を確立すること」と定義しています。 この定義に沿った活動を推進する人材を「DXを推進する人材」と示します。
DXを推進する人材像についてお伺いします。貴社の全社戦略に基づきDX推進に必要な経営、ビジネス、技術における役割を担う人材像を設定し、社内に周知していますか。最も当てはまる選択肢1つに○を付けてください。（1つだけ）</t>
    <phoneticPr fontId="4"/>
  </si>
  <si>
    <t>1.設定し、社内に周知している
2.設定しているが、社内に周知していない
3.設定している最中
4.設定するかを検討中
5.設定していない
6.わからない</t>
    <phoneticPr fontId="4"/>
  </si>
  <si>
    <t>DXを推進する人材についてお伺いします。貴社はDXを推進する人材の「量」を十分に確保できていますか。最も当てはまる選択肢1つに○を付けてください。（1つだけ）</t>
    <phoneticPr fontId="4"/>
  </si>
  <si>
    <t>1.やや過剰である
2.過不足はない
3.やや不足している
4.大幅に不足している
5.わからない</t>
    <phoneticPr fontId="4"/>
  </si>
  <si>
    <t>1.過不足はない
2.やや不足している
3.大幅に不足している
4.わからない</t>
    <phoneticPr fontId="4"/>
  </si>
  <si>
    <t>貴社における過去 3 年間の DX を推進する人材の定着状況をご回答ください。最も当てはまる選択肢1つに○を付けてください。（1つだけ）</t>
    <phoneticPr fontId="4"/>
  </si>
  <si>
    <t>１. 大幅に高くなった
２. やや高くなった
３. 変わらない
４. やや低くなった
５. 大幅に低くなった
６. わからない</t>
    <phoneticPr fontId="4"/>
  </si>
  <si>
    <t>DXを推進する人材の獲得・確保にあたって何が課題となっていますか。（当てはまるものすべて）その他の場合は（　　）内に具体的な内容もお書きください。</t>
    <phoneticPr fontId="4"/>
  </si>
  <si>
    <t>DXを推進する人材の育成にあたって何が課題となっていますか。（当てはまるものすべて）その他の場合は（　　）内に具体的な内容もお書きください。</t>
    <phoneticPr fontId="4"/>
  </si>
  <si>
    <t>DXを推進する人材に新たなスキルを獲得させるにあたっての阻害要因は何ですか。（当てはまるものすべて）</t>
    <phoneticPr fontId="4"/>
  </si>
  <si>
    <t>DXを推進する人材を育成する予算を今年度、増やしていますか。最も当てはまる選択肢1つに○を付けてください。（1つだけ）</t>
    <phoneticPr fontId="4"/>
  </si>
  <si>
    <t>1.大幅に増やした
2.やや増やした
3.変わらない
4.やや減らした
5.大幅に減らした
6.わからない</t>
    <phoneticPr fontId="4"/>
  </si>
  <si>
    <t>貴社には、DXを推進する人材を評価するための基準はありますか。最も当てはまる選択肢1つに○を付けてください。（1つだけ）</t>
    <phoneticPr fontId="4"/>
  </si>
  <si>
    <t>1.基準があり、処遇に連動・反映させる仕組みがある
2.基準はあるが、処遇に連動・反映させておらず、人事評価の参考情報の一つにしている
3.基準はない
4.わからない</t>
    <phoneticPr fontId="4"/>
  </si>
  <si>
    <t xml:space="preserve">貴社の従業員のデジタルリテラシー向上に関してどのように取組んでいますか。 最も当てはまる選択肢1つに○を付けてください。（1つだけ）
</t>
    <phoneticPr fontId="4"/>
  </si>
  <si>
    <t>1.全社的に取組んでいる
2.一部の部門において取組んでいる
3.部署ごとに独自、個別に取組んでいる
4.取組んでいない
5.わからない</t>
    <phoneticPr fontId="4"/>
  </si>
  <si>
    <t>No.4、"DXの取組状況について"で「１．全社戦略に基づき、全社的にDXに取組んでいる」「２．全社戦略に基づき、一部の部門においてDXに取組んでいる」「３．部署ごとに個別でDXに取組んでいる」を選択した方にお伺いします。
DX推進のための予算が継続的に確保されていますか。最も当てはまる選択肢1つに○を付けてください。（1つだけ）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</si>
</sst>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rgb="FF9C5700"/>
      <name val="游ゴシック"/>
      <family val="2"/>
      <charset val="128"/>
      <scheme val="minor"/>
    </font>
    <font>
      <sz val="6"/>
      <name val="游ゴシック"/>
      <family val="2"/>
      <charset val="128"/>
      <scheme val="minor"/>
    </font>
    <font>
      <sz val="10"/>
      <color theme="1"/>
      <name val="メイリオ"/>
      <family val="3"/>
      <charset val="128"/>
    </font>
    <font>
      <sz val="6"/>
      <name val="Yu Gothic UI"/>
      <family val="2"/>
      <charset val="128"/>
    </font>
    <font>
      <b/>
      <sz val="10"/>
      <color theme="0"/>
      <name val="メイリオ"/>
      <family val="3"/>
      <charset val="128"/>
    </font>
    <font>
      <sz val="10"/>
      <name val="メイリオ"/>
      <family val="3"/>
      <charset val="128"/>
    </font>
    <font>
      <sz val="10"/>
      <color rgb="FFFF0000"/>
      <name val="メイリオ"/>
      <family val="3"/>
      <charset val="128"/>
    </font>
    <font>
      <u/>
      <sz val="10"/>
      <name val="メイリオ"/>
      <family val="3"/>
      <charset val="128"/>
    </font>
    <font>
      <sz val="11"/>
      <color theme="1"/>
      <name val="Yu Gothic UI"/>
      <family val="2"/>
      <charset val="128"/>
    </font>
    <font>
      <sz val="10.5"/>
      <color theme="1"/>
      <name val="ＭＳ 明朝"/>
      <family val="1"/>
      <charset val="128"/>
    </font>
    <font>
      <sz val="11"/>
      <color theme="0"/>
      <name val="游ゴシック"/>
      <family val="2"/>
      <charset val="128"/>
      <scheme val="minor"/>
    </font>
    <font>
      <u/>
      <sz val="11"/>
      <color theme="10"/>
      <name val="Yu Gothic UI"/>
      <family val="2"/>
      <charset val="128"/>
    </font>
    <font>
      <u/>
      <sz val="10"/>
      <color theme="1"/>
      <name val="メイリオ"/>
      <family val="3"/>
      <charset val="128"/>
    </font>
  </fonts>
  <fills count="5">
    <fill>
      <patternFill patternType="none"/>
    </fill>
    <fill>
      <patternFill patternType="gray125"/>
    </fill>
    <fill>
      <patternFill patternType="solid">
        <fgColor rgb="FFFFEB9C"/>
      </patternFill>
    </fill>
    <fill>
      <patternFill patternType="solid">
        <fgColor rgb="FF00206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65">
    <xf numFmtId="0" fontId="0" fillId="0" borderId="0" xfId="0">
      <alignment vertical="center"/>
    </xf>
    <xf numFmtId="0" fontId="3" fillId="0" borderId="0" xfId="0" applyFont="1" applyAlignment="1">
      <alignment horizontal="center" vertical="center" wrapText="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lignment vertical="center"/>
    </xf>
    <xf numFmtId="0" fontId="5" fillId="3" borderId="0" xfId="0" applyFont="1" applyFill="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6" fillId="0" borderId="0" xfId="0" applyFont="1">
      <alignment vertical="center"/>
    </xf>
    <xf numFmtId="0" fontId="6" fillId="0" borderId="5" xfId="0" applyFont="1" applyBorder="1" applyAlignment="1">
      <alignment horizontal="center"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3" fillId="0" borderId="2"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7" fillId="0" borderId="1" xfId="0" applyFont="1" applyBorder="1" applyAlignment="1">
      <alignment horizontal="center" vertical="center"/>
    </xf>
    <xf numFmtId="0" fontId="3" fillId="0" borderId="4" xfId="0" applyFont="1" applyBorder="1" applyAlignment="1">
      <alignment vertical="center" wrapText="1"/>
    </xf>
    <xf numFmtId="0" fontId="7"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6" fillId="0" borderId="4" xfId="0" applyFont="1" applyBorder="1" applyAlignment="1">
      <alignment horizontal="left" vertical="center" wrapText="1"/>
    </xf>
    <xf numFmtId="0" fontId="6" fillId="0" borderId="3" xfId="0" applyFont="1" applyBorder="1" applyAlignment="1">
      <alignment vertical="top"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3" fillId="0" borderId="5" xfId="0" applyFont="1" applyBorder="1" applyAlignment="1">
      <alignment vertical="center" wrapText="1"/>
    </xf>
    <xf numFmtId="0" fontId="6" fillId="0" borderId="1" xfId="0" applyFont="1" applyBorder="1" applyAlignment="1">
      <alignmen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56" fontId="3" fillId="0" borderId="1" xfId="0" quotePrefix="1" applyNumberFormat="1" applyFont="1" applyBorder="1" applyAlignment="1">
      <alignment horizontal="center" vertical="center"/>
    </xf>
    <xf numFmtId="0" fontId="3" fillId="0" borderId="4"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4" xfId="0" applyFont="1" applyBorder="1" applyAlignment="1">
      <alignment horizontal="center" vertical="center"/>
    </xf>
    <xf numFmtId="0" fontId="6" fillId="0" borderId="1" xfId="0" quotePrefix="1" applyFont="1" applyBorder="1" applyAlignment="1">
      <alignment horizontal="center" vertical="center"/>
    </xf>
    <xf numFmtId="0" fontId="3" fillId="0" borderId="5" xfId="0" quotePrefix="1" applyFont="1" applyBorder="1" applyAlignment="1">
      <alignment horizontal="center" vertical="center"/>
    </xf>
    <xf numFmtId="0" fontId="3" fillId="0" borderId="0" xfId="0" applyFont="1" applyAlignment="1">
      <alignment horizontal="center" vertical="center"/>
    </xf>
    <xf numFmtId="0" fontId="3" fillId="0" borderId="6" xfId="0" applyFont="1" applyBorder="1">
      <alignment vertical="center"/>
    </xf>
    <xf numFmtId="0" fontId="6" fillId="0" borderId="1" xfId="1" applyFont="1" applyFill="1" applyBorder="1" applyAlignment="1">
      <alignment vertical="center" wrapText="1"/>
    </xf>
    <xf numFmtId="0" fontId="3" fillId="0" borderId="5" xfId="0" applyFont="1" applyBorder="1" applyAlignment="1">
      <alignment horizontal="center" vertical="center"/>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4" xfId="0" applyFont="1" applyFill="1" applyBorder="1" applyAlignment="1">
      <alignment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vertical="center" wrapText="1"/>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5" fillId="3" borderId="4" xfId="0" applyFont="1" applyFill="1" applyBorder="1" applyAlignment="1">
      <alignment horizontal="center" vertical="center" wrapText="1"/>
    </xf>
  </cellXfs>
  <cellStyles count="5">
    <cellStyle name="どちらでもない" xfId="1" builtinId="28"/>
    <cellStyle name="ハイパーリンク 2" xfId="4" xr:uid="{B710B32E-23AF-4E11-B731-3828F026C2E0}"/>
    <cellStyle name="桁区切り 2" xfId="3" xr:uid="{7094D66D-A06D-4238-8EC1-83BE69E9AB3C}"/>
    <cellStyle name="標準" xfId="0" builtinId="0"/>
    <cellStyle name="標準 2" xfId="2" xr:uid="{D53365E8-81D9-47FF-82EB-DA0B138346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08F03-79D1-462B-9CB4-48B20C29247F}">
  <sheetPr>
    <pageSetUpPr fitToPage="1"/>
  </sheetPr>
  <dimension ref="A1:I86"/>
  <sheetViews>
    <sheetView tabSelected="1" zoomScale="110" zoomScaleNormal="110" workbookViewId="0">
      <pane ySplit="1" topLeftCell="A2" activePane="bottomLeft" state="frozen"/>
      <selection activeCell="J8" sqref="J8"/>
      <selection pane="bottomLeft" activeCell="A2" sqref="A2"/>
    </sheetView>
  </sheetViews>
  <sheetFormatPr defaultColWidth="8.75" defaultRowHeight="16.5" x14ac:dyDescent="0.4"/>
  <cols>
    <col min="1" max="1" width="6.625" style="51" customWidth="1"/>
    <col min="2" max="2" width="10.625" style="5" customWidth="1"/>
    <col min="3" max="3" width="12.875" style="7" customWidth="1"/>
    <col min="4" max="4" width="20.75" style="5" customWidth="1"/>
    <col min="5" max="5" width="58" style="5" customWidth="1"/>
    <col min="6" max="6" width="5.25" style="5" customWidth="1"/>
    <col min="7" max="7" width="24.625" style="5" customWidth="1"/>
    <col min="8" max="8" width="98.625" style="5" customWidth="1"/>
    <col min="9" max="9" width="20" style="51" customWidth="1"/>
    <col min="10" max="16384" width="8.75" style="5"/>
  </cols>
  <sheetData>
    <row r="1" spans="1:9" ht="33" x14ac:dyDescent="0.4">
      <c r="A1" s="1" t="s">
        <v>9</v>
      </c>
      <c r="B1" s="6" t="s">
        <v>0</v>
      </c>
      <c r="C1" s="6" t="s">
        <v>10</v>
      </c>
      <c r="D1" s="6" t="s">
        <v>1</v>
      </c>
      <c r="E1" s="6" t="s">
        <v>11</v>
      </c>
      <c r="F1" s="6" t="s">
        <v>12</v>
      </c>
      <c r="G1" s="6" t="s">
        <v>13</v>
      </c>
      <c r="H1" s="6" t="s">
        <v>14</v>
      </c>
      <c r="I1" s="64" t="s">
        <v>15</v>
      </c>
    </row>
    <row r="2" spans="1:9" ht="148.5" x14ac:dyDescent="0.4">
      <c r="A2" s="41">
        <v>0</v>
      </c>
      <c r="B2" s="15" t="s">
        <v>16</v>
      </c>
      <c r="C2" s="16" t="s">
        <v>17</v>
      </c>
      <c r="D2" s="17" t="s">
        <v>18</v>
      </c>
      <c r="E2" s="17" t="s">
        <v>19</v>
      </c>
      <c r="F2" s="16" t="s">
        <v>2</v>
      </c>
      <c r="G2" s="16" t="s">
        <v>20</v>
      </c>
      <c r="H2" s="17" t="s">
        <v>21</v>
      </c>
      <c r="I2" s="3"/>
    </row>
    <row r="3" spans="1:9" x14ac:dyDescent="0.4">
      <c r="A3" s="41">
        <v>0</v>
      </c>
      <c r="B3" s="15" t="s">
        <v>16</v>
      </c>
      <c r="C3" s="18" t="s">
        <v>17</v>
      </c>
      <c r="D3" s="17" t="s">
        <v>22</v>
      </c>
      <c r="E3" s="19" t="s">
        <v>23</v>
      </c>
      <c r="F3" s="16" t="s">
        <v>24</v>
      </c>
      <c r="G3" s="16" t="s">
        <v>20</v>
      </c>
      <c r="H3" s="17" t="s">
        <v>25</v>
      </c>
      <c r="I3" s="2"/>
    </row>
    <row r="4" spans="1:9" ht="69.75" customHeight="1" thickBot="1" x14ac:dyDescent="0.45">
      <c r="A4" s="42">
        <v>0</v>
      </c>
      <c r="B4" s="20" t="s">
        <v>16</v>
      </c>
      <c r="C4" s="21" t="s">
        <v>17</v>
      </c>
      <c r="D4" s="22" t="s">
        <v>26</v>
      </c>
      <c r="E4" s="23" t="s">
        <v>27</v>
      </c>
      <c r="F4" s="24" t="s">
        <v>24</v>
      </c>
      <c r="G4" s="24" t="s">
        <v>20</v>
      </c>
      <c r="H4" s="22" t="s">
        <v>28</v>
      </c>
      <c r="I4" s="4"/>
    </row>
    <row r="5" spans="1:9" ht="320.25" customHeight="1" thickTop="1" x14ac:dyDescent="0.4">
      <c r="A5" s="43">
        <v>1</v>
      </c>
      <c r="B5" s="25" t="s">
        <v>16</v>
      </c>
      <c r="C5" s="26" t="s">
        <v>29</v>
      </c>
      <c r="D5" s="27" t="s">
        <v>30</v>
      </c>
      <c r="E5" s="28" t="s">
        <v>31</v>
      </c>
      <c r="F5" s="26" t="s">
        <v>2</v>
      </c>
      <c r="G5" s="16" t="s">
        <v>20</v>
      </c>
      <c r="H5" s="28" t="s">
        <v>32</v>
      </c>
      <c r="I5" s="52"/>
    </row>
    <row r="6" spans="1:9" ht="83.25" customHeight="1" x14ac:dyDescent="0.4">
      <c r="A6" s="41">
        <v>2</v>
      </c>
      <c r="B6" s="15" t="s">
        <v>16</v>
      </c>
      <c r="C6" s="26" t="s">
        <v>29</v>
      </c>
      <c r="D6" s="17" t="s">
        <v>33</v>
      </c>
      <c r="E6" s="19" t="s">
        <v>34</v>
      </c>
      <c r="F6" s="16" t="s">
        <v>2</v>
      </c>
      <c r="G6" s="16" t="s">
        <v>20</v>
      </c>
      <c r="H6" s="17" t="s">
        <v>35</v>
      </c>
      <c r="I6" s="2"/>
    </row>
    <row r="7" spans="1:9" ht="102" customHeight="1" x14ac:dyDescent="0.4">
      <c r="A7" s="41">
        <v>3</v>
      </c>
      <c r="B7" s="15" t="s">
        <v>16</v>
      </c>
      <c r="C7" s="29" t="s">
        <v>7</v>
      </c>
      <c r="D7" s="17" t="s">
        <v>4</v>
      </c>
      <c r="E7" s="19" t="s">
        <v>36</v>
      </c>
      <c r="F7" s="16" t="s">
        <v>2</v>
      </c>
      <c r="G7" s="16" t="s">
        <v>20</v>
      </c>
      <c r="H7" s="17" t="s">
        <v>37</v>
      </c>
      <c r="I7" s="2"/>
    </row>
    <row r="8" spans="1:9" ht="132" x14ac:dyDescent="0.4">
      <c r="A8" s="41">
        <v>4</v>
      </c>
      <c r="B8" s="15" t="s">
        <v>38</v>
      </c>
      <c r="C8" s="16" t="s">
        <v>29</v>
      </c>
      <c r="D8" s="17" t="s">
        <v>39</v>
      </c>
      <c r="E8" s="55" t="s">
        <v>40</v>
      </c>
      <c r="F8" s="16" t="s">
        <v>2</v>
      </c>
      <c r="G8" s="16" t="s">
        <v>20</v>
      </c>
      <c r="H8" s="17" t="s">
        <v>41</v>
      </c>
      <c r="I8" s="2"/>
    </row>
    <row r="9" spans="1:9" ht="115.5" x14ac:dyDescent="0.4">
      <c r="A9" s="44" t="s">
        <v>42</v>
      </c>
      <c r="B9" s="15" t="s">
        <v>38</v>
      </c>
      <c r="C9" s="16" t="s">
        <v>29</v>
      </c>
      <c r="D9" s="17" t="s">
        <v>43</v>
      </c>
      <c r="E9" s="62" t="s">
        <v>44</v>
      </c>
      <c r="F9" s="16" t="s">
        <v>2</v>
      </c>
      <c r="G9" s="16" t="s">
        <v>45</v>
      </c>
      <c r="H9" s="17" t="s">
        <v>46</v>
      </c>
      <c r="I9" s="2"/>
    </row>
    <row r="10" spans="1:9" ht="270" customHeight="1" x14ac:dyDescent="0.4">
      <c r="A10" s="44" t="s">
        <v>47</v>
      </c>
      <c r="B10" s="15" t="s">
        <v>38</v>
      </c>
      <c r="C10" s="16" t="s">
        <v>29</v>
      </c>
      <c r="D10" s="17" t="s">
        <v>48</v>
      </c>
      <c r="E10" s="55" t="s">
        <v>49</v>
      </c>
      <c r="F10" s="56" t="s">
        <v>2</v>
      </c>
      <c r="G10" s="56" t="s">
        <v>45</v>
      </c>
      <c r="H10" s="17" t="s">
        <v>50</v>
      </c>
      <c r="I10" s="2"/>
    </row>
    <row r="11" spans="1:9" ht="320.25" customHeight="1" x14ac:dyDescent="0.4">
      <c r="A11" s="45" t="s">
        <v>51</v>
      </c>
      <c r="B11" s="30" t="s">
        <v>38</v>
      </c>
      <c r="C11" s="31" t="s">
        <v>7</v>
      </c>
      <c r="D11" s="32" t="s">
        <v>52</v>
      </c>
      <c r="E11" s="57" t="s">
        <v>53</v>
      </c>
      <c r="F11" s="58" t="s">
        <v>3</v>
      </c>
      <c r="G11" s="58" t="s">
        <v>54</v>
      </c>
      <c r="H11" s="32" t="s">
        <v>55</v>
      </c>
      <c r="I11" s="4"/>
    </row>
    <row r="12" spans="1:9" ht="247.5" customHeight="1" x14ac:dyDescent="0.4">
      <c r="A12" s="46"/>
      <c r="B12" s="25"/>
      <c r="C12" s="26"/>
      <c r="D12" s="27"/>
      <c r="E12" s="59"/>
      <c r="F12" s="60"/>
      <c r="G12" s="60"/>
      <c r="H12" s="27" t="s">
        <v>56</v>
      </c>
      <c r="I12" s="3"/>
    </row>
    <row r="13" spans="1:9" ht="66" x14ac:dyDescent="0.4">
      <c r="A13" s="47" t="s">
        <v>57</v>
      </c>
      <c r="B13" s="15" t="s">
        <v>38</v>
      </c>
      <c r="C13" s="18" t="s">
        <v>29</v>
      </c>
      <c r="D13" s="17" t="s">
        <v>58</v>
      </c>
      <c r="E13" s="17" t="s">
        <v>59</v>
      </c>
      <c r="F13" s="33" t="s">
        <v>3</v>
      </c>
      <c r="G13" s="17" t="s">
        <v>60</v>
      </c>
      <c r="H13" s="17" t="s">
        <v>61</v>
      </c>
      <c r="I13" s="52"/>
    </row>
    <row r="14" spans="1:9" ht="162" customHeight="1" x14ac:dyDescent="0.4">
      <c r="A14" s="47" t="s">
        <v>62</v>
      </c>
      <c r="B14" s="15" t="s">
        <v>38</v>
      </c>
      <c r="C14" s="34" t="s">
        <v>7</v>
      </c>
      <c r="D14" s="17" t="s">
        <v>63</v>
      </c>
      <c r="E14" s="17" t="s">
        <v>64</v>
      </c>
      <c r="F14" s="18" t="s">
        <v>6</v>
      </c>
      <c r="G14" s="17" t="s">
        <v>65</v>
      </c>
      <c r="H14" s="17" t="s">
        <v>66</v>
      </c>
      <c r="I14" s="2"/>
    </row>
    <row r="15" spans="1:9" ht="115.5" x14ac:dyDescent="0.4">
      <c r="A15" s="47" t="s">
        <v>67</v>
      </c>
      <c r="B15" s="15" t="s">
        <v>68</v>
      </c>
      <c r="C15" s="16" t="s">
        <v>69</v>
      </c>
      <c r="D15" s="17" t="s">
        <v>70</v>
      </c>
      <c r="E15" s="17" t="s">
        <v>319</v>
      </c>
      <c r="F15" s="33" t="s">
        <v>3</v>
      </c>
      <c r="G15" s="16" t="s">
        <v>45</v>
      </c>
      <c r="H15" s="17" t="s">
        <v>71</v>
      </c>
      <c r="I15" s="2"/>
    </row>
    <row r="16" spans="1:9" ht="72" customHeight="1" x14ac:dyDescent="0.4">
      <c r="A16" s="41">
        <v>5</v>
      </c>
      <c r="B16" s="15" t="s">
        <v>68</v>
      </c>
      <c r="C16" s="16" t="s">
        <v>69</v>
      </c>
      <c r="D16" s="17" t="s">
        <v>72</v>
      </c>
      <c r="E16" s="17" t="s">
        <v>73</v>
      </c>
      <c r="F16" s="16" t="s">
        <v>3</v>
      </c>
      <c r="G16" s="16" t="s">
        <v>74</v>
      </c>
      <c r="H16" s="17" t="s">
        <v>75</v>
      </c>
      <c r="I16" s="2"/>
    </row>
    <row r="17" spans="1:9" ht="37.5" customHeight="1" x14ac:dyDescent="0.4">
      <c r="A17" s="41">
        <v>6</v>
      </c>
      <c r="B17" s="15" t="s">
        <v>68</v>
      </c>
      <c r="C17" s="16" t="s">
        <v>69</v>
      </c>
      <c r="D17" s="17" t="s">
        <v>76</v>
      </c>
      <c r="E17" s="19" t="s">
        <v>77</v>
      </c>
      <c r="F17" s="16" t="s">
        <v>3</v>
      </c>
      <c r="G17" s="16" t="s">
        <v>74</v>
      </c>
      <c r="H17" s="17" t="s">
        <v>294</v>
      </c>
      <c r="I17" s="2"/>
    </row>
    <row r="18" spans="1:9" ht="77.25" customHeight="1" x14ac:dyDescent="0.4">
      <c r="A18" s="41">
        <v>7</v>
      </c>
      <c r="B18" s="15" t="s">
        <v>68</v>
      </c>
      <c r="C18" s="16" t="s">
        <v>69</v>
      </c>
      <c r="D18" s="17" t="s">
        <v>78</v>
      </c>
      <c r="E18" s="17" t="s">
        <v>295</v>
      </c>
      <c r="F18" s="16" t="s">
        <v>3</v>
      </c>
      <c r="G18" s="16" t="s">
        <v>74</v>
      </c>
      <c r="H18" s="17" t="s">
        <v>296</v>
      </c>
      <c r="I18" s="2"/>
    </row>
    <row r="19" spans="1:9" ht="229.5" customHeight="1" x14ac:dyDescent="0.4">
      <c r="A19" s="41">
        <v>8</v>
      </c>
      <c r="B19" s="15" t="s">
        <v>68</v>
      </c>
      <c r="C19" s="16" t="s">
        <v>69</v>
      </c>
      <c r="D19" s="19" t="s">
        <v>79</v>
      </c>
      <c r="E19" s="17" t="s">
        <v>80</v>
      </c>
      <c r="F19" s="16" t="s">
        <v>3</v>
      </c>
      <c r="G19" s="16" t="s">
        <v>74</v>
      </c>
      <c r="H19" s="17" t="s">
        <v>81</v>
      </c>
      <c r="I19" s="2"/>
    </row>
    <row r="20" spans="1:9" ht="83.25" customHeight="1" x14ac:dyDescent="0.4">
      <c r="A20" s="41">
        <v>9</v>
      </c>
      <c r="B20" s="15" t="s">
        <v>68</v>
      </c>
      <c r="C20" s="16" t="s">
        <v>82</v>
      </c>
      <c r="D20" s="17" t="s">
        <v>83</v>
      </c>
      <c r="E20" s="17" t="s">
        <v>297</v>
      </c>
      <c r="F20" s="16" t="s">
        <v>3</v>
      </c>
      <c r="G20" s="16" t="s">
        <v>74</v>
      </c>
      <c r="H20" s="17" t="s">
        <v>298</v>
      </c>
      <c r="I20" s="2"/>
    </row>
    <row r="21" spans="1:9" ht="98.25" customHeight="1" x14ac:dyDescent="0.4">
      <c r="A21" s="41">
        <v>10</v>
      </c>
      <c r="B21" s="15" t="s">
        <v>68</v>
      </c>
      <c r="C21" s="16" t="s">
        <v>82</v>
      </c>
      <c r="D21" s="17" t="s">
        <v>85</v>
      </c>
      <c r="E21" s="55" t="s">
        <v>86</v>
      </c>
      <c r="F21" s="16" t="s">
        <v>3</v>
      </c>
      <c r="G21" s="16" t="s">
        <v>74</v>
      </c>
      <c r="H21" s="17" t="s">
        <v>84</v>
      </c>
      <c r="I21" s="2"/>
    </row>
    <row r="22" spans="1:9" ht="231.75" customHeight="1" x14ac:dyDescent="0.4">
      <c r="A22" s="41">
        <v>11</v>
      </c>
      <c r="B22" s="15" t="s">
        <v>68</v>
      </c>
      <c r="C22" s="16" t="s">
        <v>87</v>
      </c>
      <c r="D22" s="17" t="s">
        <v>88</v>
      </c>
      <c r="E22" s="17" t="s">
        <v>89</v>
      </c>
      <c r="F22" s="16" t="s">
        <v>5</v>
      </c>
      <c r="G22" s="16" t="s">
        <v>74</v>
      </c>
      <c r="H22" s="17" t="s">
        <v>90</v>
      </c>
      <c r="I22" s="2"/>
    </row>
    <row r="23" spans="1:9" ht="92.25" customHeight="1" x14ac:dyDescent="0.4">
      <c r="A23" s="41">
        <v>12</v>
      </c>
      <c r="B23" s="15" t="s">
        <v>68</v>
      </c>
      <c r="C23" s="34" t="s">
        <v>91</v>
      </c>
      <c r="D23" s="17" t="s">
        <v>92</v>
      </c>
      <c r="E23" s="17" t="s">
        <v>93</v>
      </c>
      <c r="F23" s="16" t="s">
        <v>3</v>
      </c>
      <c r="G23" s="16" t="s">
        <v>74</v>
      </c>
      <c r="H23" s="17" t="s">
        <v>94</v>
      </c>
      <c r="I23" s="2"/>
    </row>
    <row r="24" spans="1:9" ht="166.5" customHeight="1" x14ac:dyDescent="0.4">
      <c r="A24" s="47" t="s">
        <v>95</v>
      </c>
      <c r="B24" s="15" t="s">
        <v>68</v>
      </c>
      <c r="C24" s="34" t="s">
        <v>91</v>
      </c>
      <c r="D24" s="17" t="s">
        <v>96</v>
      </c>
      <c r="E24" s="17" t="s">
        <v>97</v>
      </c>
      <c r="F24" s="16" t="s">
        <v>5</v>
      </c>
      <c r="G24" s="17" t="s">
        <v>98</v>
      </c>
      <c r="H24" s="17" t="s">
        <v>99</v>
      </c>
      <c r="I24" s="2"/>
    </row>
    <row r="25" spans="1:9" ht="141.75" customHeight="1" x14ac:dyDescent="0.4">
      <c r="A25" s="41">
        <v>13</v>
      </c>
      <c r="B25" s="15" t="s">
        <v>100</v>
      </c>
      <c r="C25" s="16" t="s">
        <v>87</v>
      </c>
      <c r="D25" s="17" t="s">
        <v>101</v>
      </c>
      <c r="E25" s="17" t="s">
        <v>102</v>
      </c>
      <c r="F25" s="16" t="s">
        <v>3</v>
      </c>
      <c r="G25" s="16" t="s">
        <v>74</v>
      </c>
      <c r="H25" s="17" t="s">
        <v>299</v>
      </c>
      <c r="I25" s="2"/>
    </row>
    <row r="26" spans="1:9" ht="159" customHeight="1" x14ac:dyDescent="0.4">
      <c r="A26" s="47" t="s">
        <v>103</v>
      </c>
      <c r="B26" s="15" t="s">
        <v>100</v>
      </c>
      <c r="C26" s="16" t="s">
        <v>87</v>
      </c>
      <c r="D26" s="17" t="s">
        <v>104</v>
      </c>
      <c r="E26" s="62" t="s">
        <v>105</v>
      </c>
      <c r="F26" s="16" t="s">
        <v>5</v>
      </c>
      <c r="G26" s="17" t="s">
        <v>106</v>
      </c>
      <c r="H26" s="17" t="s">
        <v>107</v>
      </c>
      <c r="I26" s="2"/>
    </row>
    <row r="27" spans="1:9" ht="197.25" customHeight="1" x14ac:dyDescent="0.4">
      <c r="A27" s="47" t="s">
        <v>108</v>
      </c>
      <c r="B27" s="15" t="s">
        <v>100</v>
      </c>
      <c r="C27" s="16" t="s">
        <v>87</v>
      </c>
      <c r="D27" s="17" t="s">
        <v>109</v>
      </c>
      <c r="E27" s="62" t="s">
        <v>110</v>
      </c>
      <c r="F27" s="16" t="s">
        <v>5</v>
      </c>
      <c r="G27" s="17" t="s">
        <v>111</v>
      </c>
      <c r="H27" s="17" t="s">
        <v>112</v>
      </c>
      <c r="I27" s="2"/>
    </row>
    <row r="28" spans="1:9" ht="162" customHeight="1" x14ac:dyDescent="0.4">
      <c r="A28" s="41">
        <v>14</v>
      </c>
      <c r="B28" s="15" t="s">
        <v>100</v>
      </c>
      <c r="C28" s="34" t="s">
        <v>113</v>
      </c>
      <c r="D28" s="17" t="s">
        <v>114</v>
      </c>
      <c r="E28" s="17" t="s">
        <v>115</v>
      </c>
      <c r="F28" s="16" t="s">
        <v>5</v>
      </c>
      <c r="G28" s="16" t="s">
        <v>74</v>
      </c>
      <c r="H28" s="17" t="s">
        <v>116</v>
      </c>
      <c r="I28" s="2"/>
    </row>
    <row r="29" spans="1:9" ht="106.5" customHeight="1" x14ac:dyDescent="0.4">
      <c r="A29" s="41">
        <v>15</v>
      </c>
      <c r="B29" s="15" t="s">
        <v>100</v>
      </c>
      <c r="C29" s="16" t="s">
        <v>87</v>
      </c>
      <c r="D29" s="17" t="s">
        <v>117</v>
      </c>
      <c r="E29" s="17" t="s">
        <v>118</v>
      </c>
      <c r="F29" s="16" t="s">
        <v>3</v>
      </c>
      <c r="G29" s="16" t="s">
        <v>74</v>
      </c>
      <c r="H29" s="17" t="s">
        <v>119</v>
      </c>
      <c r="I29" s="2"/>
    </row>
    <row r="30" spans="1:9" ht="108" customHeight="1" x14ac:dyDescent="0.4">
      <c r="A30" s="47" t="s">
        <v>120</v>
      </c>
      <c r="B30" s="15" t="s">
        <v>100</v>
      </c>
      <c r="C30" s="34" t="s">
        <v>91</v>
      </c>
      <c r="D30" s="17" t="s">
        <v>121</v>
      </c>
      <c r="E30" s="17" t="s">
        <v>122</v>
      </c>
      <c r="F30" s="16" t="s">
        <v>5</v>
      </c>
      <c r="G30" s="17" t="s">
        <v>123</v>
      </c>
      <c r="H30" s="17" t="s">
        <v>124</v>
      </c>
      <c r="I30" s="2"/>
    </row>
    <row r="31" spans="1:9" ht="111" customHeight="1" x14ac:dyDescent="0.4">
      <c r="A31" s="41">
        <v>16</v>
      </c>
      <c r="B31" s="15" t="s">
        <v>100</v>
      </c>
      <c r="C31" s="34" t="s">
        <v>91</v>
      </c>
      <c r="D31" s="17" t="s">
        <v>125</v>
      </c>
      <c r="E31" s="17" t="s">
        <v>126</v>
      </c>
      <c r="F31" s="16" t="s">
        <v>5</v>
      </c>
      <c r="G31" s="16" t="s">
        <v>74</v>
      </c>
      <c r="H31" s="17" t="s">
        <v>127</v>
      </c>
      <c r="I31" s="2"/>
    </row>
    <row r="32" spans="1:9" ht="178.5" customHeight="1" x14ac:dyDescent="0.4">
      <c r="A32" s="41">
        <v>17</v>
      </c>
      <c r="B32" s="15" t="s">
        <v>100</v>
      </c>
      <c r="C32" s="16" t="s">
        <v>87</v>
      </c>
      <c r="D32" s="17" t="s">
        <v>128</v>
      </c>
      <c r="E32" s="17" t="s">
        <v>129</v>
      </c>
      <c r="F32" s="16" t="s">
        <v>5</v>
      </c>
      <c r="G32" s="16" t="s">
        <v>74</v>
      </c>
      <c r="H32" s="17" t="s">
        <v>300</v>
      </c>
      <c r="I32" s="2"/>
    </row>
    <row r="33" spans="1:9" ht="129.75" customHeight="1" x14ac:dyDescent="0.4">
      <c r="A33" s="41">
        <v>18</v>
      </c>
      <c r="B33" s="15" t="s">
        <v>100</v>
      </c>
      <c r="C33" s="16" t="s">
        <v>130</v>
      </c>
      <c r="D33" s="17" t="s">
        <v>131</v>
      </c>
      <c r="E33" s="17" t="s">
        <v>301</v>
      </c>
      <c r="F33" s="16" t="s">
        <v>3</v>
      </c>
      <c r="G33" s="16" t="s">
        <v>74</v>
      </c>
      <c r="H33" s="17" t="s">
        <v>302</v>
      </c>
      <c r="I33" s="2"/>
    </row>
    <row r="34" spans="1:9" ht="219" customHeight="1" x14ac:dyDescent="0.4">
      <c r="A34" s="47" t="s">
        <v>132</v>
      </c>
      <c r="B34" s="15" t="s">
        <v>100</v>
      </c>
      <c r="C34" s="16" t="s">
        <v>130</v>
      </c>
      <c r="D34" s="17" t="s">
        <v>133</v>
      </c>
      <c r="E34" s="17" t="s">
        <v>134</v>
      </c>
      <c r="F34" s="16" t="s">
        <v>5</v>
      </c>
      <c r="G34" s="19" t="s">
        <v>135</v>
      </c>
      <c r="H34" s="17" t="s">
        <v>136</v>
      </c>
      <c r="I34" s="2"/>
    </row>
    <row r="35" spans="1:9" ht="231.75" customHeight="1" x14ac:dyDescent="0.4">
      <c r="A35" s="47" t="s">
        <v>137</v>
      </c>
      <c r="B35" s="15" t="s">
        <v>100</v>
      </c>
      <c r="C35" s="16" t="s">
        <v>130</v>
      </c>
      <c r="D35" s="17" t="s">
        <v>138</v>
      </c>
      <c r="E35" s="62" t="s">
        <v>139</v>
      </c>
      <c r="F35" s="16" t="s">
        <v>5</v>
      </c>
      <c r="G35" s="16" t="s">
        <v>140</v>
      </c>
      <c r="H35" s="17" t="s">
        <v>141</v>
      </c>
      <c r="I35" s="2"/>
    </row>
    <row r="36" spans="1:9" ht="234" customHeight="1" x14ac:dyDescent="0.4">
      <c r="A36" s="47" t="s">
        <v>142</v>
      </c>
      <c r="B36" s="15" t="s">
        <v>100</v>
      </c>
      <c r="C36" s="16" t="s">
        <v>87</v>
      </c>
      <c r="D36" s="17" t="s">
        <v>143</v>
      </c>
      <c r="E36" s="62" t="s">
        <v>144</v>
      </c>
      <c r="F36" s="16" t="s">
        <v>3</v>
      </c>
      <c r="G36" s="19" t="s">
        <v>140</v>
      </c>
      <c r="H36" s="17" t="s">
        <v>145</v>
      </c>
      <c r="I36" s="2"/>
    </row>
    <row r="37" spans="1:9" ht="109.5" customHeight="1" x14ac:dyDescent="0.4">
      <c r="A37" s="41">
        <v>19</v>
      </c>
      <c r="B37" s="15" t="s">
        <v>100</v>
      </c>
      <c r="C37" s="34" t="s">
        <v>91</v>
      </c>
      <c r="D37" s="17" t="s">
        <v>146</v>
      </c>
      <c r="E37" s="17" t="s">
        <v>147</v>
      </c>
      <c r="F37" s="16" t="s">
        <v>3</v>
      </c>
      <c r="G37" s="16" t="s">
        <v>74</v>
      </c>
      <c r="H37" s="17" t="s">
        <v>148</v>
      </c>
      <c r="I37" s="2"/>
    </row>
    <row r="38" spans="1:9" ht="92.25" customHeight="1" x14ac:dyDescent="0.4">
      <c r="A38" s="47" t="s">
        <v>149</v>
      </c>
      <c r="B38" s="15" t="s">
        <v>100</v>
      </c>
      <c r="C38" s="34" t="s">
        <v>91</v>
      </c>
      <c r="D38" s="17" t="s">
        <v>150</v>
      </c>
      <c r="E38" s="17" t="s">
        <v>151</v>
      </c>
      <c r="F38" s="16" t="s">
        <v>5</v>
      </c>
      <c r="G38" s="19" t="s">
        <v>152</v>
      </c>
      <c r="H38" s="17" t="s">
        <v>153</v>
      </c>
      <c r="I38" s="2"/>
    </row>
    <row r="39" spans="1:9" ht="141.75" customHeight="1" x14ac:dyDescent="0.4">
      <c r="A39" s="47" t="s">
        <v>154</v>
      </c>
      <c r="B39" s="15" t="s">
        <v>100</v>
      </c>
      <c r="C39" s="34" t="s">
        <v>91</v>
      </c>
      <c r="D39" s="17" t="s">
        <v>155</v>
      </c>
      <c r="E39" s="17" t="s">
        <v>156</v>
      </c>
      <c r="F39" s="16" t="s">
        <v>5</v>
      </c>
      <c r="G39" s="19" t="s">
        <v>152</v>
      </c>
      <c r="H39" s="17" t="s">
        <v>157</v>
      </c>
      <c r="I39" s="2"/>
    </row>
    <row r="40" spans="1:9" ht="175.5" customHeight="1" x14ac:dyDescent="0.4">
      <c r="A40" s="41">
        <v>20</v>
      </c>
      <c r="B40" s="15" t="s">
        <v>100</v>
      </c>
      <c r="C40" s="34" t="s">
        <v>91</v>
      </c>
      <c r="D40" s="17" t="s">
        <v>158</v>
      </c>
      <c r="E40" s="17" t="s">
        <v>159</v>
      </c>
      <c r="F40" s="16" t="s">
        <v>5</v>
      </c>
      <c r="G40" s="16" t="s">
        <v>74</v>
      </c>
      <c r="H40" s="17" t="s">
        <v>160</v>
      </c>
      <c r="I40" s="41" t="s">
        <v>161</v>
      </c>
    </row>
    <row r="41" spans="1:9" ht="132" x14ac:dyDescent="0.4">
      <c r="A41" s="41">
        <v>21</v>
      </c>
      <c r="B41" s="17" t="s">
        <v>162</v>
      </c>
      <c r="C41" s="16" t="s">
        <v>163</v>
      </c>
      <c r="D41" s="17" t="s">
        <v>164</v>
      </c>
      <c r="E41" s="17" t="s">
        <v>165</v>
      </c>
      <c r="F41" s="16" t="s">
        <v>3</v>
      </c>
      <c r="G41" s="16" t="s">
        <v>74</v>
      </c>
      <c r="H41" s="17" t="s">
        <v>166</v>
      </c>
      <c r="I41" s="16"/>
    </row>
    <row r="42" spans="1:9" ht="212.25" customHeight="1" x14ac:dyDescent="0.4">
      <c r="A42" s="47">
        <v>22</v>
      </c>
      <c r="B42" s="17" t="s">
        <v>162</v>
      </c>
      <c r="C42" s="16" t="s">
        <v>163</v>
      </c>
      <c r="D42" s="17" t="s">
        <v>167</v>
      </c>
      <c r="E42" s="55" t="s">
        <v>168</v>
      </c>
      <c r="F42" s="16" t="s">
        <v>169</v>
      </c>
      <c r="G42" s="16" t="s">
        <v>74</v>
      </c>
      <c r="H42" s="17" t="s">
        <v>170</v>
      </c>
      <c r="I42" s="16"/>
    </row>
    <row r="43" spans="1:9" ht="162" customHeight="1" x14ac:dyDescent="0.4">
      <c r="A43" s="41">
        <v>23</v>
      </c>
      <c r="B43" s="17" t="s">
        <v>162</v>
      </c>
      <c r="C43" s="16" t="s">
        <v>171</v>
      </c>
      <c r="D43" s="17" t="s">
        <v>172</v>
      </c>
      <c r="E43" s="17" t="s">
        <v>173</v>
      </c>
      <c r="F43" s="16" t="s">
        <v>3</v>
      </c>
      <c r="G43" s="16" t="s">
        <v>74</v>
      </c>
      <c r="H43" s="17" t="s">
        <v>174</v>
      </c>
      <c r="I43" s="16"/>
    </row>
    <row r="44" spans="1:9" ht="360.75" customHeight="1" x14ac:dyDescent="0.4">
      <c r="A44" s="48">
        <v>24</v>
      </c>
      <c r="B44" s="32" t="s">
        <v>162</v>
      </c>
      <c r="C44" s="33" t="s">
        <v>175</v>
      </c>
      <c r="D44" s="32" t="s">
        <v>176</v>
      </c>
      <c r="E44" s="32" t="s">
        <v>177</v>
      </c>
      <c r="F44" s="33" t="s">
        <v>5</v>
      </c>
      <c r="G44" s="33" t="s">
        <v>74</v>
      </c>
      <c r="H44" s="32" t="s">
        <v>178</v>
      </c>
      <c r="I44" s="33" t="s">
        <v>179</v>
      </c>
    </row>
    <row r="45" spans="1:9" ht="39" customHeight="1" x14ac:dyDescent="0.4">
      <c r="A45" s="43"/>
      <c r="B45" s="27"/>
      <c r="C45" s="26"/>
      <c r="D45" s="27"/>
      <c r="E45" s="27"/>
      <c r="F45" s="26"/>
      <c r="G45" s="26"/>
      <c r="H45" s="36" t="s">
        <v>180</v>
      </c>
      <c r="I45" s="33" t="s">
        <v>181</v>
      </c>
    </row>
    <row r="46" spans="1:9" ht="165" x14ac:dyDescent="0.4">
      <c r="A46" s="41">
        <v>25</v>
      </c>
      <c r="B46" s="17" t="s">
        <v>162</v>
      </c>
      <c r="C46" s="16" t="s">
        <v>182</v>
      </c>
      <c r="D46" s="17" t="s">
        <v>183</v>
      </c>
      <c r="E46" s="17" t="s">
        <v>303</v>
      </c>
      <c r="F46" s="16" t="s">
        <v>3</v>
      </c>
      <c r="G46" s="16" t="s">
        <v>74</v>
      </c>
      <c r="H46" s="17" t="s">
        <v>304</v>
      </c>
      <c r="I46" s="16"/>
    </row>
    <row r="47" spans="1:9" ht="89.25" customHeight="1" x14ac:dyDescent="0.4">
      <c r="A47" s="41">
        <v>26</v>
      </c>
      <c r="B47" s="17" t="s">
        <v>162</v>
      </c>
      <c r="C47" s="16" t="s">
        <v>184</v>
      </c>
      <c r="D47" s="17" t="s">
        <v>185</v>
      </c>
      <c r="E47" s="17" t="s">
        <v>305</v>
      </c>
      <c r="F47" s="16" t="s">
        <v>3</v>
      </c>
      <c r="G47" s="16" t="s">
        <v>74</v>
      </c>
      <c r="H47" s="17" t="s">
        <v>306</v>
      </c>
      <c r="I47" s="16"/>
    </row>
    <row r="48" spans="1:9" ht="72" customHeight="1" x14ac:dyDescent="0.4">
      <c r="A48" s="41">
        <v>27</v>
      </c>
      <c r="B48" s="17" t="s">
        <v>162</v>
      </c>
      <c r="C48" s="16" t="s">
        <v>184</v>
      </c>
      <c r="D48" s="17" t="s">
        <v>186</v>
      </c>
      <c r="E48" s="17" t="s">
        <v>187</v>
      </c>
      <c r="F48" s="16" t="s">
        <v>3</v>
      </c>
      <c r="G48" s="16" t="s">
        <v>74</v>
      </c>
      <c r="H48" s="17" t="s">
        <v>307</v>
      </c>
      <c r="I48" s="16"/>
    </row>
    <row r="49" spans="1:9" ht="102.75" customHeight="1" x14ac:dyDescent="0.4">
      <c r="A49" s="41">
        <v>28</v>
      </c>
      <c r="B49" s="17" t="s">
        <v>162</v>
      </c>
      <c r="C49" s="16" t="s">
        <v>87</v>
      </c>
      <c r="D49" s="17" t="s">
        <v>188</v>
      </c>
      <c r="E49" s="17" t="s">
        <v>308</v>
      </c>
      <c r="F49" s="16" t="s">
        <v>3</v>
      </c>
      <c r="G49" s="16" t="s">
        <v>74</v>
      </c>
      <c r="H49" s="17" t="s">
        <v>309</v>
      </c>
      <c r="I49" s="16"/>
    </row>
    <row r="50" spans="1:9" ht="300.75" customHeight="1" x14ac:dyDescent="0.4">
      <c r="A50" s="41">
        <v>29</v>
      </c>
      <c r="B50" s="17" t="s">
        <v>162</v>
      </c>
      <c r="C50" s="34" t="s">
        <v>189</v>
      </c>
      <c r="D50" s="17" t="s">
        <v>190</v>
      </c>
      <c r="E50" s="53" t="s">
        <v>191</v>
      </c>
      <c r="F50" s="16" t="s">
        <v>3</v>
      </c>
      <c r="G50" s="16" t="s">
        <v>74</v>
      </c>
      <c r="H50" s="17" t="s">
        <v>192</v>
      </c>
      <c r="I50" s="2"/>
    </row>
    <row r="51" spans="1:9" ht="198.75" customHeight="1" x14ac:dyDescent="0.4">
      <c r="A51" s="47" t="s">
        <v>193</v>
      </c>
      <c r="B51" s="17" t="s">
        <v>162</v>
      </c>
      <c r="C51" s="16" t="s">
        <v>194</v>
      </c>
      <c r="D51" s="17" t="s">
        <v>195</v>
      </c>
      <c r="E51" s="17" t="s">
        <v>196</v>
      </c>
      <c r="F51" s="16" t="s">
        <v>197</v>
      </c>
      <c r="G51" s="16" t="s">
        <v>198</v>
      </c>
      <c r="H51" s="17" t="s">
        <v>293</v>
      </c>
      <c r="I51" s="16"/>
    </row>
    <row r="52" spans="1:9" ht="198.75" customHeight="1" x14ac:dyDescent="0.4">
      <c r="A52" s="18">
        <v>30</v>
      </c>
      <c r="B52" s="17" t="s">
        <v>162</v>
      </c>
      <c r="C52" s="16" t="s">
        <v>199</v>
      </c>
      <c r="D52" s="17" t="s">
        <v>200</v>
      </c>
      <c r="E52" s="17" t="s">
        <v>201</v>
      </c>
      <c r="F52" s="16" t="s">
        <v>5</v>
      </c>
      <c r="G52" s="19" t="s">
        <v>74</v>
      </c>
      <c r="H52" s="17" t="s">
        <v>202</v>
      </c>
      <c r="I52" s="16"/>
    </row>
    <row r="53" spans="1:9" ht="196.5" customHeight="1" x14ac:dyDescent="0.4">
      <c r="A53" s="44" t="s">
        <v>203</v>
      </c>
      <c r="B53" s="17" t="s">
        <v>162</v>
      </c>
      <c r="C53" s="16" t="s">
        <v>163</v>
      </c>
      <c r="D53" s="17" t="s">
        <v>204</v>
      </c>
      <c r="E53" s="17" t="s">
        <v>205</v>
      </c>
      <c r="F53" s="16" t="s">
        <v>206</v>
      </c>
      <c r="G53" s="16" t="s">
        <v>207</v>
      </c>
      <c r="H53" s="17" t="s">
        <v>208</v>
      </c>
      <c r="I53" s="16"/>
    </row>
    <row r="54" spans="1:9" ht="181.5" customHeight="1" x14ac:dyDescent="0.4">
      <c r="A54" s="49">
        <v>31</v>
      </c>
      <c r="B54" s="17" t="s">
        <v>162</v>
      </c>
      <c r="C54" s="16" t="s">
        <v>199</v>
      </c>
      <c r="D54" s="17" t="s">
        <v>209</v>
      </c>
      <c r="E54" s="17" t="s">
        <v>310</v>
      </c>
      <c r="F54" s="16" t="s">
        <v>5</v>
      </c>
      <c r="G54" s="16" t="s">
        <v>74</v>
      </c>
      <c r="H54" s="17" t="s">
        <v>210</v>
      </c>
      <c r="I54" s="16"/>
    </row>
    <row r="55" spans="1:9" ht="302.25" customHeight="1" x14ac:dyDescent="0.4">
      <c r="A55" s="41">
        <v>32</v>
      </c>
      <c r="B55" s="17" t="s">
        <v>162</v>
      </c>
      <c r="C55" s="16" t="s">
        <v>87</v>
      </c>
      <c r="D55" s="17" t="s">
        <v>211</v>
      </c>
      <c r="E55" s="17" t="s">
        <v>212</v>
      </c>
      <c r="F55" s="16" t="s">
        <v>3</v>
      </c>
      <c r="G55" s="19" t="s">
        <v>74</v>
      </c>
      <c r="H55" s="17" t="s">
        <v>213</v>
      </c>
      <c r="I55" s="16"/>
    </row>
    <row r="56" spans="1:9" ht="182.25" customHeight="1" x14ac:dyDescent="0.4">
      <c r="A56" s="18">
        <v>33</v>
      </c>
      <c r="B56" s="17" t="s">
        <v>162</v>
      </c>
      <c r="C56" s="16" t="s">
        <v>87</v>
      </c>
      <c r="D56" s="17" t="s">
        <v>214</v>
      </c>
      <c r="E56" s="17" t="s">
        <v>311</v>
      </c>
      <c r="F56" s="16" t="s">
        <v>5</v>
      </c>
      <c r="G56" s="16" t="s">
        <v>74</v>
      </c>
      <c r="H56" s="17" t="s">
        <v>215</v>
      </c>
      <c r="I56" s="16"/>
    </row>
    <row r="57" spans="1:9" ht="223.5" customHeight="1" x14ac:dyDescent="0.4">
      <c r="A57" s="41">
        <v>34</v>
      </c>
      <c r="B57" s="17" t="s">
        <v>162</v>
      </c>
      <c r="C57" s="16" t="s">
        <v>184</v>
      </c>
      <c r="D57" s="17" t="s">
        <v>216</v>
      </c>
      <c r="E57" s="17" t="s">
        <v>217</v>
      </c>
      <c r="F57" s="16" t="s">
        <v>5</v>
      </c>
      <c r="G57" s="16" t="s">
        <v>74</v>
      </c>
      <c r="H57" s="17" t="s">
        <v>218</v>
      </c>
      <c r="I57" s="16" t="s">
        <v>219</v>
      </c>
    </row>
    <row r="58" spans="1:9" ht="72.75" customHeight="1" x14ac:dyDescent="0.4">
      <c r="A58" s="18">
        <v>35</v>
      </c>
      <c r="B58" s="17" t="s">
        <v>162</v>
      </c>
      <c r="C58" s="16" t="s">
        <v>163</v>
      </c>
      <c r="D58" s="17" t="s">
        <v>220</v>
      </c>
      <c r="E58" s="17" t="s">
        <v>221</v>
      </c>
      <c r="F58" s="16" t="s">
        <v>3</v>
      </c>
      <c r="G58" s="16" t="s">
        <v>74</v>
      </c>
      <c r="H58" s="17" t="s">
        <v>222</v>
      </c>
      <c r="I58" s="16" t="s">
        <v>223</v>
      </c>
    </row>
    <row r="59" spans="1:9" ht="123" customHeight="1" x14ac:dyDescent="0.4">
      <c r="A59" s="41">
        <v>36</v>
      </c>
      <c r="B59" s="17" t="s">
        <v>162</v>
      </c>
      <c r="C59" s="16" t="s">
        <v>163</v>
      </c>
      <c r="D59" s="17" t="s">
        <v>224</v>
      </c>
      <c r="E59" s="17" t="s">
        <v>312</v>
      </c>
      <c r="F59" s="16" t="s">
        <v>5</v>
      </c>
      <c r="G59" s="16" t="s">
        <v>74</v>
      </c>
      <c r="H59" s="62" t="s">
        <v>225</v>
      </c>
      <c r="I59" s="16"/>
    </row>
    <row r="60" spans="1:9" ht="109.5" customHeight="1" x14ac:dyDescent="0.4">
      <c r="A60" s="18">
        <v>37</v>
      </c>
      <c r="B60" s="17" t="s">
        <v>162</v>
      </c>
      <c r="C60" s="16" t="s">
        <v>87</v>
      </c>
      <c r="D60" s="17" t="s">
        <v>226</v>
      </c>
      <c r="E60" s="17" t="s">
        <v>313</v>
      </c>
      <c r="F60" s="16" t="s">
        <v>3</v>
      </c>
      <c r="G60" s="16" t="s">
        <v>74</v>
      </c>
      <c r="H60" s="17" t="s">
        <v>314</v>
      </c>
      <c r="I60" s="16"/>
    </row>
    <row r="61" spans="1:9" ht="82.5" x14ac:dyDescent="0.4">
      <c r="A61" s="41">
        <v>38</v>
      </c>
      <c r="B61" s="17" t="s">
        <v>162</v>
      </c>
      <c r="C61" s="16" t="s">
        <v>227</v>
      </c>
      <c r="D61" s="17" t="s">
        <v>228</v>
      </c>
      <c r="E61" s="17" t="s">
        <v>315</v>
      </c>
      <c r="F61" s="16" t="s">
        <v>3</v>
      </c>
      <c r="G61" s="16" t="s">
        <v>74</v>
      </c>
      <c r="H61" s="17" t="s">
        <v>316</v>
      </c>
      <c r="I61" s="16"/>
    </row>
    <row r="62" spans="1:9" ht="198" x14ac:dyDescent="0.4">
      <c r="A62" s="47" t="s">
        <v>229</v>
      </c>
      <c r="B62" s="17" t="s">
        <v>162</v>
      </c>
      <c r="C62" s="16" t="s">
        <v>163</v>
      </c>
      <c r="D62" s="17" t="s">
        <v>230</v>
      </c>
      <c r="E62" s="17" t="s">
        <v>231</v>
      </c>
      <c r="F62" s="16" t="s">
        <v>5</v>
      </c>
      <c r="G62" s="16" t="s">
        <v>232</v>
      </c>
      <c r="H62" s="17" t="s">
        <v>233</v>
      </c>
      <c r="I62" s="16"/>
    </row>
    <row r="63" spans="1:9" ht="89.25" customHeight="1" x14ac:dyDescent="0.4">
      <c r="A63" s="41">
        <v>39</v>
      </c>
      <c r="B63" s="17" t="s">
        <v>162</v>
      </c>
      <c r="C63" s="16" t="s">
        <v>87</v>
      </c>
      <c r="D63" s="17" t="s">
        <v>234</v>
      </c>
      <c r="E63" s="17" t="s">
        <v>317</v>
      </c>
      <c r="F63" s="16" t="s">
        <v>3</v>
      </c>
      <c r="G63" s="17" t="s">
        <v>74</v>
      </c>
      <c r="H63" s="17" t="s">
        <v>318</v>
      </c>
      <c r="I63" s="16"/>
    </row>
    <row r="64" spans="1:9" ht="102.75" customHeight="1" x14ac:dyDescent="0.4">
      <c r="A64" s="48">
        <v>40</v>
      </c>
      <c r="B64" s="32" t="s">
        <v>162</v>
      </c>
      <c r="C64" s="33" t="s">
        <v>235</v>
      </c>
      <c r="D64" s="32" t="s">
        <v>236</v>
      </c>
      <c r="E64" s="32" t="s">
        <v>237</v>
      </c>
      <c r="F64" s="33" t="s">
        <v>238</v>
      </c>
      <c r="G64" s="33" t="s">
        <v>74</v>
      </c>
      <c r="H64" s="57" t="s">
        <v>239</v>
      </c>
      <c r="I64" s="33" t="s">
        <v>240</v>
      </c>
    </row>
    <row r="65" spans="1:9" ht="391.5" customHeight="1" x14ac:dyDescent="0.4">
      <c r="A65" s="54"/>
      <c r="B65" s="11"/>
      <c r="C65" s="10"/>
      <c r="D65" s="11"/>
      <c r="E65" s="11"/>
      <c r="F65" s="10"/>
      <c r="G65" s="10"/>
      <c r="H65" s="61" t="s">
        <v>241</v>
      </c>
      <c r="I65" s="10"/>
    </row>
    <row r="66" spans="1:9" ht="409.6" customHeight="1" x14ac:dyDescent="0.4">
      <c r="A66" s="43"/>
      <c r="B66" s="27"/>
      <c r="C66" s="26"/>
      <c r="D66" s="27"/>
      <c r="E66" s="27"/>
      <c r="F66" s="26"/>
      <c r="G66" s="26"/>
      <c r="H66" s="59" t="s">
        <v>8</v>
      </c>
      <c r="I66" s="26" t="s">
        <v>242</v>
      </c>
    </row>
    <row r="67" spans="1:9" ht="73.5" customHeight="1" x14ac:dyDescent="0.4">
      <c r="A67" s="43">
        <v>41</v>
      </c>
      <c r="B67" s="27" t="s">
        <v>162</v>
      </c>
      <c r="C67" s="26" t="s">
        <v>87</v>
      </c>
      <c r="D67" s="27" t="s">
        <v>243</v>
      </c>
      <c r="E67" s="27" t="s">
        <v>244</v>
      </c>
      <c r="F67" s="26" t="s">
        <v>3</v>
      </c>
      <c r="G67" s="26" t="s">
        <v>74</v>
      </c>
      <c r="H67" s="27" t="s">
        <v>245</v>
      </c>
      <c r="I67" s="52"/>
    </row>
    <row r="68" spans="1:9" ht="105.75" customHeight="1" x14ac:dyDescent="0.4">
      <c r="A68" s="47" t="s">
        <v>246</v>
      </c>
      <c r="B68" s="17" t="s">
        <v>162</v>
      </c>
      <c r="C68" s="16" t="s">
        <v>87</v>
      </c>
      <c r="D68" s="17" t="s">
        <v>247</v>
      </c>
      <c r="E68" s="62" t="s">
        <v>248</v>
      </c>
      <c r="F68" s="16" t="s">
        <v>5</v>
      </c>
      <c r="G68" s="16" t="s">
        <v>249</v>
      </c>
      <c r="H68" s="17" t="s">
        <v>250</v>
      </c>
      <c r="I68" s="16"/>
    </row>
    <row r="69" spans="1:9" ht="373.5" customHeight="1" x14ac:dyDescent="0.4">
      <c r="A69" s="48">
        <v>42</v>
      </c>
      <c r="B69" s="32" t="s">
        <v>162</v>
      </c>
      <c r="C69" s="33" t="s">
        <v>199</v>
      </c>
      <c r="D69" s="32" t="s">
        <v>251</v>
      </c>
      <c r="E69" s="32" t="s">
        <v>252</v>
      </c>
      <c r="F69" s="33" t="s">
        <v>3</v>
      </c>
      <c r="G69" s="35" t="s">
        <v>253</v>
      </c>
      <c r="H69" s="32" t="s">
        <v>254</v>
      </c>
      <c r="I69" s="33" t="s">
        <v>255</v>
      </c>
    </row>
    <row r="70" spans="1:9" ht="202.5" customHeight="1" x14ac:dyDescent="0.4">
      <c r="A70" s="43"/>
      <c r="B70" s="27"/>
      <c r="C70" s="26"/>
      <c r="D70" s="27"/>
      <c r="E70" s="27"/>
      <c r="F70" s="26"/>
      <c r="G70" s="27"/>
      <c r="H70" s="27" t="s">
        <v>256</v>
      </c>
      <c r="I70" s="26" t="s">
        <v>257</v>
      </c>
    </row>
    <row r="71" spans="1:9" ht="323.25" customHeight="1" x14ac:dyDescent="0.4">
      <c r="A71" s="43">
        <v>43</v>
      </c>
      <c r="B71" s="27" t="s">
        <v>162</v>
      </c>
      <c r="C71" s="26" t="s">
        <v>258</v>
      </c>
      <c r="D71" s="27" t="s">
        <v>259</v>
      </c>
      <c r="E71" s="27" t="s">
        <v>260</v>
      </c>
      <c r="F71" s="26" t="s">
        <v>261</v>
      </c>
      <c r="G71" s="26" t="s">
        <v>74</v>
      </c>
      <c r="H71" s="36" t="s">
        <v>262</v>
      </c>
      <c r="I71" s="2"/>
    </row>
    <row r="72" spans="1:9" ht="303.75" customHeight="1" x14ac:dyDescent="0.4">
      <c r="A72" s="48">
        <v>44</v>
      </c>
      <c r="B72" s="30" t="s">
        <v>263</v>
      </c>
      <c r="C72" s="33" t="s">
        <v>264</v>
      </c>
      <c r="D72" s="32" t="s">
        <v>265</v>
      </c>
      <c r="E72" s="32" t="s">
        <v>266</v>
      </c>
      <c r="F72" s="33" t="s">
        <v>3</v>
      </c>
      <c r="G72" s="33" t="s">
        <v>74</v>
      </c>
      <c r="H72" s="32" t="s">
        <v>267</v>
      </c>
      <c r="I72" s="10" t="s">
        <v>268</v>
      </c>
    </row>
    <row r="73" spans="1:9" ht="234.75" customHeight="1" x14ac:dyDescent="0.4">
      <c r="A73" s="43"/>
      <c r="B73" s="25"/>
      <c r="C73" s="26"/>
      <c r="D73" s="27"/>
      <c r="E73" s="27"/>
      <c r="F73" s="26"/>
      <c r="G73" s="26"/>
      <c r="H73" s="27" t="s">
        <v>269</v>
      </c>
      <c r="I73" s="43" t="s">
        <v>270</v>
      </c>
    </row>
    <row r="74" spans="1:9" ht="147.75" customHeight="1" x14ac:dyDescent="0.4">
      <c r="A74" s="50" t="s">
        <v>271</v>
      </c>
      <c r="B74" s="39" t="s">
        <v>272</v>
      </c>
      <c r="C74" s="10" t="s">
        <v>273</v>
      </c>
      <c r="D74" s="11" t="s">
        <v>274</v>
      </c>
      <c r="E74" s="63" t="s">
        <v>275</v>
      </c>
      <c r="F74" s="10" t="s">
        <v>5</v>
      </c>
      <c r="G74" s="10" t="s">
        <v>276</v>
      </c>
      <c r="H74" s="11" t="s">
        <v>277</v>
      </c>
      <c r="I74" s="33" t="s">
        <v>278</v>
      </c>
    </row>
    <row r="75" spans="1:9" ht="144" customHeight="1" x14ac:dyDescent="0.4">
      <c r="A75" s="50"/>
      <c r="B75" s="39"/>
      <c r="C75" s="38"/>
      <c r="D75" s="11"/>
      <c r="E75" s="61"/>
      <c r="F75" s="10"/>
      <c r="G75" s="11"/>
      <c r="H75" s="11" t="s">
        <v>279</v>
      </c>
      <c r="I75" s="33" t="s">
        <v>280</v>
      </c>
    </row>
    <row r="76" spans="1:9" ht="379.5" customHeight="1" x14ac:dyDescent="0.4">
      <c r="A76" s="47" t="s">
        <v>281</v>
      </c>
      <c r="B76" s="15" t="s">
        <v>162</v>
      </c>
      <c r="C76" s="34" t="s">
        <v>91</v>
      </c>
      <c r="D76" s="17" t="s">
        <v>282</v>
      </c>
      <c r="E76" s="17" t="s">
        <v>283</v>
      </c>
      <c r="F76" s="16" t="s">
        <v>3</v>
      </c>
      <c r="G76" s="16" t="s">
        <v>284</v>
      </c>
      <c r="H76" s="40" t="s">
        <v>285</v>
      </c>
      <c r="I76" s="41" t="s">
        <v>286</v>
      </c>
    </row>
    <row r="77" spans="1:9" x14ac:dyDescent="0.4">
      <c r="A77" s="43"/>
      <c r="B77" s="25"/>
      <c r="C77" s="37"/>
      <c r="D77" s="27"/>
      <c r="E77" s="27"/>
      <c r="F77" s="26"/>
      <c r="G77" s="27"/>
      <c r="H77" s="27"/>
      <c r="I77" s="17"/>
    </row>
    <row r="78" spans="1:9" x14ac:dyDescent="0.4">
      <c r="B78" s="8"/>
      <c r="C78" s="13"/>
      <c r="D78" s="12"/>
      <c r="E78" s="12"/>
      <c r="F78" s="14"/>
      <c r="G78" s="12"/>
      <c r="H78" s="12"/>
      <c r="I78" s="14"/>
    </row>
    <row r="79" spans="1:9" x14ac:dyDescent="0.4">
      <c r="B79" s="5">
        <f>COUNTIF(B$2:B$77,"プロフィール")</f>
        <v>6</v>
      </c>
      <c r="C79" s="9" t="s">
        <v>287</v>
      </c>
    </row>
    <row r="80" spans="1:9" x14ac:dyDescent="0.4">
      <c r="B80" s="5">
        <f>COUNTIF(B$2:B$77,"戦略")</f>
        <v>16</v>
      </c>
      <c r="C80" s="9" t="s">
        <v>288</v>
      </c>
    </row>
    <row r="81" spans="2:8" x14ac:dyDescent="0.4">
      <c r="B81" s="5">
        <f>COUNTIF(B$2:B$77,"技術利活用")</f>
        <v>16</v>
      </c>
      <c r="C81" s="9" t="s">
        <v>289</v>
      </c>
    </row>
    <row r="82" spans="2:8" x14ac:dyDescent="0.4">
      <c r="B82" s="5">
        <f>COUNTIF(B$2:B$77,"人材")</f>
        <v>29</v>
      </c>
      <c r="C82" s="9" t="s">
        <v>290</v>
      </c>
    </row>
    <row r="83" spans="2:8" x14ac:dyDescent="0.4">
      <c r="B83" s="5">
        <f>COUNTIF(B$2:B$77,"その他")</f>
        <v>1</v>
      </c>
      <c r="C83" s="9" t="s">
        <v>291</v>
      </c>
      <c r="H83" s="8"/>
    </row>
    <row r="84" spans="2:8" x14ac:dyDescent="0.4">
      <c r="B84" s="5">
        <f>SUM(B79:B83)</f>
        <v>68</v>
      </c>
      <c r="C84" s="7" t="s">
        <v>292</v>
      </c>
      <c r="H84" s="8"/>
    </row>
    <row r="85" spans="2:8" x14ac:dyDescent="0.4">
      <c r="H85" s="8"/>
    </row>
    <row r="86" spans="2:8" x14ac:dyDescent="0.4">
      <c r="H86" s="8"/>
    </row>
  </sheetData>
  <autoFilter ref="A1:I77" xr:uid="{4970DB5B-1E6F-4133-92B6-1DE45784EA71}"/>
  <phoneticPr fontId="4"/>
  <pageMargins left="0.39370078740157483" right="0.39370078740157483" top="0.39370078740157483" bottom="0.39370078740157483" header="0.31496062992125984" footer="0.31496062992125984"/>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企業調査票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2024-10-18T04:45:20Z</dcterms:created>
  <dcterms:modified xsi:type="dcterms:W3CDTF">2024-10-18T04:45:38Z</dcterms:modified>
  <cp:category/>
  <cp:contentStatus/>
</cp:coreProperties>
</file>