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filterPrivacy="1" codeName="ThisWorkbook" defaultThemeVersion="124226"/>
  <xr:revisionPtr revIDLastSave="0" documentId="13_ncr:1_{CD7A6A66-D516-43ED-A781-B87B5770F474}" xr6:coauthVersionLast="41" xr6:coauthVersionMax="41" xr10:uidLastSave="{00000000-0000-0000-0000-000000000000}"/>
  <bookViews>
    <workbookView xWindow="-120" yWindow="-120" windowWidth="29040" windowHeight="15840" tabRatio="611" xr2:uid="{00000000-000D-0000-FFFF-FFFF00000000}"/>
  </bookViews>
  <sheets>
    <sheet name="申請書（様式1） 【記載例】" sheetId="10" r:id="rId1"/>
    <sheet name="申請書（様式1）" sheetId="1" r:id="rId2"/>
    <sheet name="プロジェクト提案書（様式2）" sheetId="4" r:id="rId3"/>
    <sheet name="事前確認シート（様式3）" sheetId="8" r:id="rId4"/>
    <sheet name="ＩＰＡ作業用 触れないで！" sheetId="5" state="hidden" r:id="rId5"/>
  </sheets>
  <definedNames>
    <definedName name="ＰＭ名" localSheetId="2">'プロジェクト提案書（様式2）'!#REF!</definedName>
    <definedName name="ＰＭ名" localSheetId="3">'事前確認シート（様式3）'!#REF!</definedName>
    <definedName name="ＰＭ名" localSheetId="0">'申請書（様式1） 【記載例】'!$Q$4:$R$10</definedName>
    <definedName name="ＰＭ名">'申請書（様式1）'!$Q$4:$R$10</definedName>
    <definedName name="_xlnm.Print_Area" localSheetId="4">'ＩＰＡ作業用 触れないで！'!$A$1:$T$3</definedName>
    <definedName name="_xlnm.Print_Area" localSheetId="2">'プロジェクト提案書（様式2）'!$A$1:$H$45</definedName>
    <definedName name="_xlnm.Print_Area" localSheetId="3">'事前確認シート（様式3）'!$A$1:$H$105</definedName>
    <definedName name="_xlnm.Print_Area" localSheetId="1">'申請書（様式1）'!$A$1:$F$88</definedName>
    <definedName name="_xlnm.Print_Area" localSheetId="0">'申請書（様式1） 【記載例】'!$A$1:$F$88</definedName>
    <definedName name="_xlnm.Print_Titles" localSheetId="4">'ＩＰＡ作業用 触れないで！'!$A:$C</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01" i="8" l="1"/>
  <c r="H11" i="8"/>
  <c r="N92" i="8" l="1"/>
  <c r="H92" i="8"/>
  <c r="N29" i="8"/>
  <c r="H29" i="8"/>
  <c r="V2" i="5"/>
  <c r="M9" i="1"/>
  <c r="I2" i="5"/>
  <c r="H83" i="8"/>
  <c r="H74" i="8"/>
  <c r="N101" i="8"/>
  <c r="N83" i="8"/>
  <c r="N74" i="8"/>
  <c r="N65" i="8"/>
  <c r="N56" i="8"/>
  <c r="N47" i="8"/>
  <c r="N38" i="8"/>
  <c r="N20" i="8"/>
  <c r="N11" i="8"/>
  <c r="N9" i="1"/>
  <c r="AI2" i="5"/>
  <c r="AJ2" i="5"/>
  <c r="Z2" i="5"/>
  <c r="AX2" i="5"/>
  <c r="X2" i="5"/>
  <c r="N9" i="10"/>
  <c r="M9" i="10"/>
  <c r="E2" i="5"/>
  <c r="AW2" i="5"/>
  <c r="AV2" i="5"/>
  <c r="AU2" i="5"/>
  <c r="AT2" i="5"/>
  <c r="AS2" i="5"/>
  <c r="AR2" i="5"/>
  <c r="AQ2" i="5"/>
  <c r="AP2" i="5"/>
  <c r="AO2" i="5"/>
  <c r="AN2" i="5"/>
  <c r="AM2" i="5"/>
  <c r="AL2" i="5"/>
  <c r="Y2" i="5"/>
  <c r="AH2" i="5"/>
  <c r="AK2" i="5"/>
  <c r="H65" i="8"/>
  <c r="AG2" i="5"/>
  <c r="AF2" i="5"/>
  <c r="H56" i="8"/>
  <c r="P2" i="5"/>
  <c r="H47" i="8"/>
  <c r="H38" i="8"/>
  <c r="H20" i="8"/>
  <c r="AE2" i="5"/>
  <c r="AD2" i="5"/>
  <c r="AC2" i="5"/>
  <c r="AB2" i="5"/>
  <c r="AA2" i="5"/>
  <c r="U2" i="5"/>
  <c r="W2" i="5"/>
  <c r="T2" i="5"/>
  <c r="S2" i="5"/>
  <c r="O2" i="5"/>
  <c r="N2" i="5"/>
  <c r="R2" i="5"/>
  <c r="Q2" i="5"/>
  <c r="M2" i="5"/>
  <c r="L2" i="5"/>
  <c r="K2" i="5"/>
  <c r="J2" i="5"/>
  <c r="H2" i="5"/>
  <c r="G2" i="5"/>
  <c r="F2" i="5"/>
  <c r="D2" i="5"/>
  <c r="B6" i="4"/>
  <c r="O1" i="5"/>
  <c r="N1" i="5"/>
  <c r="N8" i="8" l="1"/>
  <c r="H8"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0" authorId="0" shapeId="0" xr:uid="{00000000-0006-0000-0000-000001000000}">
      <text>
        <r>
          <rPr>
            <b/>
            <sz val="9"/>
            <color indexed="81"/>
            <rFont val="ＭＳ Ｐゴシック"/>
            <family val="3"/>
            <charset val="128"/>
          </rPr>
          <t>西暦
yyyy/mm/dd形式で入力ください</t>
        </r>
      </text>
    </comment>
    <comment ref="B19" authorId="0" shapeId="0" xr:uid="{00000000-0006-0000-0000-000002000000}">
      <text>
        <r>
          <rPr>
            <b/>
            <sz val="9"/>
            <color indexed="81"/>
            <rFont val="ＭＳ Ｐゴシック"/>
            <family val="3"/>
            <charset val="128"/>
          </rPr>
          <t>PCで受信可能なメールアドレスを記入してください。</t>
        </r>
      </text>
    </comment>
    <comment ref="E19" authorId="0" shapeId="0" xr:uid="{00000000-0006-0000-0000-000003000000}">
      <text>
        <r>
          <rPr>
            <b/>
            <sz val="9"/>
            <color indexed="81"/>
            <rFont val="ＭＳ Ｐゴシック"/>
            <family val="3"/>
            <charset val="128"/>
          </rPr>
          <t>携帯電話等、日中に連絡が取れる電話番号を記入してください。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0" authorId="0" shapeId="0" xr:uid="{00000000-0006-0000-0100-000001000000}">
      <text>
        <r>
          <rPr>
            <b/>
            <sz val="9"/>
            <color indexed="81"/>
            <rFont val="ＭＳ Ｐゴシック"/>
            <family val="3"/>
            <charset val="128"/>
          </rPr>
          <t>西暦
yyyy/mm/dd形式で入力ください</t>
        </r>
      </text>
    </comment>
    <comment ref="B19" authorId="0" shapeId="0" xr:uid="{00000000-0006-0000-0100-000002000000}">
      <text>
        <r>
          <rPr>
            <b/>
            <sz val="9"/>
            <color indexed="81"/>
            <rFont val="ＭＳ Ｐゴシック"/>
            <family val="3"/>
            <charset val="128"/>
          </rPr>
          <t>PCで受信可能なメールアドレスを記入してください。</t>
        </r>
      </text>
    </comment>
    <comment ref="E19" authorId="0" shapeId="0" xr:uid="{00000000-0006-0000-0100-000003000000}">
      <text>
        <r>
          <rPr>
            <b/>
            <sz val="9"/>
            <color indexed="81"/>
            <rFont val="ＭＳ Ｐゴシック"/>
            <family val="3"/>
            <charset val="128"/>
          </rPr>
          <t>携帯電話等、日中に連絡が取れる電話番号を記入してください。</t>
        </r>
      </text>
    </comment>
  </commentList>
</comments>
</file>

<file path=xl/sharedStrings.xml><?xml version="1.0" encoding="utf-8"?>
<sst xmlns="http://schemas.openxmlformats.org/spreadsheetml/2006/main" count="330" uniqueCount="163">
  <si>
    <t>ふりがな</t>
  </si>
  <si>
    <t>氏　　名</t>
  </si>
  <si>
    <t>電話番号</t>
  </si>
  <si>
    <t>所属組織名称</t>
  </si>
  <si>
    <t>部署・役職</t>
  </si>
  <si>
    <t>郵便番号</t>
    <rPh sb="0" eb="4">
      <t>ユウビンバンゴウ</t>
    </rPh>
    <phoneticPr fontId="2"/>
  </si>
  <si>
    <t>テーマ名</t>
    <rPh sb="3" eb="4">
      <t>メイ</t>
    </rPh>
    <phoneticPr fontId="2"/>
  </si>
  <si>
    <t>年齢</t>
    <rPh sb="0" eb="2">
      <t>ネンレイ</t>
    </rPh>
    <phoneticPr fontId="2"/>
  </si>
  <si>
    <t>E-Mail</t>
    <phoneticPr fontId="2"/>
  </si>
  <si>
    <t>西暦生年月日</t>
    <rPh sb="0" eb="2">
      <t>セイレキ</t>
    </rPh>
    <phoneticPr fontId="2"/>
  </si>
  <si>
    <t>必須入力欄</t>
    <rPh sb="0" eb="2">
      <t>ヒッス</t>
    </rPh>
    <rPh sb="2" eb="4">
      <t>ニュウリョク</t>
    </rPh>
    <rPh sb="4" eb="5">
      <t>ラン</t>
    </rPh>
    <phoneticPr fontId="2"/>
  </si>
  <si>
    <t>該当者入力欄</t>
    <rPh sb="0" eb="3">
      <t>ガイトウシャ</t>
    </rPh>
    <rPh sb="3" eb="5">
      <t>ニュウリョク</t>
    </rPh>
    <rPh sb="5" eb="6">
      <t>ラン</t>
    </rPh>
    <phoneticPr fontId="2"/>
  </si>
  <si>
    <t>他テーマ１</t>
    <rPh sb="0" eb="1">
      <t>タ</t>
    </rPh>
    <phoneticPr fontId="2"/>
  </si>
  <si>
    <t>他テーマ２</t>
    <rPh sb="0" eb="1">
      <t>タ</t>
    </rPh>
    <phoneticPr fontId="2"/>
  </si>
  <si>
    <t>改行→ＡＬＴキー＋ＥＮＴＥＲキーで！</t>
    <rPh sb="0" eb="2">
      <t>カイギョウ</t>
    </rPh>
    <phoneticPr fontId="2"/>
  </si>
  <si>
    <t>SEQ</t>
    <phoneticPr fontId="2"/>
  </si>
  <si>
    <t>PM</t>
    <phoneticPr fontId="2"/>
  </si>
  <si>
    <t>受付番号</t>
    <rPh sb="0" eb="1">
      <t>ウ</t>
    </rPh>
    <rPh sb="1" eb="2">
      <t>ツ</t>
    </rPh>
    <rPh sb="2" eb="4">
      <t>バンゴウ</t>
    </rPh>
    <phoneticPr fontId="2"/>
  </si>
  <si>
    <t>氏　名</t>
    <rPh sb="0" eb="1">
      <t>シ</t>
    </rPh>
    <rPh sb="2" eb="3">
      <t>メイ</t>
    </rPh>
    <phoneticPr fontId="2"/>
  </si>
  <si>
    <t>生年月日</t>
    <rPh sb="0" eb="2">
      <t>セイネン</t>
    </rPh>
    <rPh sb="2" eb="4">
      <t>ガッピ</t>
    </rPh>
    <phoneticPr fontId="2"/>
  </si>
  <si>
    <t>Ｅ－Ｍａｉｌ</t>
  </si>
  <si>
    <t>権利情報</t>
    <rPh sb="0" eb="2">
      <t>ケンリ</t>
    </rPh>
    <rPh sb="2" eb="4">
      <t>ジョウホウ</t>
    </rPh>
    <phoneticPr fontId="2"/>
  </si>
  <si>
    <t>ふりがな</t>
    <phoneticPr fontId="2"/>
  </si>
  <si>
    <t>提案概要</t>
    <rPh sb="0" eb="2">
      <t>テイアン</t>
    </rPh>
    <rPh sb="2" eb="4">
      <t>ガイヨウ</t>
    </rPh>
    <phoneticPr fontId="2"/>
  </si>
  <si>
    <t>※改行→ＡＬＴキー＋ＥＮＴＥＲキーで！</t>
    <rPh sb="1" eb="3">
      <t>カイギョウ</t>
    </rPh>
    <phoneticPr fontId="2"/>
  </si>
  <si>
    <t>※改行→ＡＬＴキーを押しながらＥＮＴＥＲキーを叩いてください！</t>
    <rPh sb="1" eb="3">
      <t>カイギョウ</t>
    </rPh>
    <rPh sb="10" eb="11">
      <t>オ</t>
    </rPh>
    <rPh sb="23" eb="24">
      <t>タタ</t>
    </rPh>
    <phoneticPr fontId="2"/>
  </si>
  <si>
    <t>000-1234</t>
    <phoneticPr fontId="2"/>
  </si>
  <si>
    <t>住所
（郵便物送付先）</t>
    <rPh sb="0" eb="2">
      <t>ジュウショ</t>
    </rPh>
    <rPh sb="4" eb="7">
      <t>ユウビンブツ</t>
    </rPh>
    <rPh sb="7" eb="9">
      <t>ソウフ</t>
    </rPh>
    <rPh sb="9" eb="10">
      <t>サキ</t>
    </rPh>
    <phoneticPr fontId="2"/>
  </si>
  <si>
    <t>郵便物送付先</t>
    <rPh sb="0" eb="3">
      <t>ユウビンブツ</t>
    </rPh>
    <rPh sb="3" eb="5">
      <t>ソウフ</t>
    </rPh>
    <rPh sb="5" eb="6">
      <t>サキ</t>
    </rPh>
    <phoneticPr fontId="2"/>
  </si>
  <si>
    <t>東京都○○区○○○</t>
    <phoneticPr fontId="2"/>
  </si>
  <si>
    <t>○○部○○課　マネージャー</t>
    <phoneticPr fontId="2"/>
  </si>
  <si>
    <t>※採否通知の送付先であり、送付先が所属組織の場合は、</t>
    <rPh sb="1" eb="3">
      <t>サイヒ</t>
    </rPh>
    <rPh sb="3" eb="5">
      <t>ツウチ</t>
    </rPh>
    <rPh sb="6" eb="8">
      <t>ソウフ</t>
    </rPh>
    <rPh sb="8" eb="9">
      <t>サキ</t>
    </rPh>
    <rPh sb="13" eb="15">
      <t>ソウフ</t>
    </rPh>
    <rPh sb="15" eb="16">
      <t>サキ</t>
    </rPh>
    <rPh sb="17" eb="19">
      <t>ショゾク</t>
    </rPh>
    <rPh sb="19" eb="21">
      <t>ソシキ</t>
    </rPh>
    <rPh sb="22" eb="24">
      <t>バアイ</t>
    </rPh>
    <phoneticPr fontId="2"/>
  </si>
  <si>
    <t>組織名称・部署まで正確に記入して下さい。</t>
    <phoneticPr fontId="2"/>
  </si>
  <si>
    <t>※職歴を有していても学歴は記入してください。</t>
    <rPh sb="1" eb="3">
      <t>ショクレキ</t>
    </rPh>
    <rPh sb="4" eb="5">
      <t>ユウ</t>
    </rPh>
    <rPh sb="10" eb="12">
      <t>ガクレキ</t>
    </rPh>
    <rPh sb="13" eb="15">
      <t>キニュウ</t>
    </rPh>
    <phoneticPr fontId="2"/>
  </si>
  <si>
    <t>また確定的な予定がある場合も記入してください。</t>
    <phoneticPr fontId="2"/>
  </si>
  <si>
    <t>※代表者と同様に記入してください。</t>
    <rPh sb="1" eb="4">
      <t>ダイヒョウシャ</t>
    </rPh>
    <rPh sb="5" eb="7">
      <t>ドウヨウ</t>
    </rPh>
    <rPh sb="8" eb="10">
      <t>キニュウ</t>
    </rPh>
    <phoneticPr fontId="2"/>
  </si>
  <si>
    <t>※記入要領をよく読んで必要分量を記入してください。</t>
    <rPh sb="13" eb="14">
      <t>ブン</t>
    </rPh>
    <phoneticPr fontId="2"/>
  </si>
  <si>
    <t>略歴　学歴・職歴など</t>
    <rPh sb="3" eb="5">
      <t>ガクレキ</t>
    </rPh>
    <rPh sb="6" eb="8">
      <t>ショクレキ</t>
    </rPh>
    <phoneticPr fontId="2"/>
  </si>
  <si>
    <t>消費税課税事業者区分</t>
    <rPh sb="0" eb="2">
      <t>ショウヒ</t>
    </rPh>
    <rPh sb="2" eb="3">
      <t>ゼイ</t>
    </rPh>
    <rPh sb="3" eb="5">
      <t>カゼイ</t>
    </rPh>
    <rPh sb="5" eb="8">
      <t>ジギョウシャ</t>
    </rPh>
    <rPh sb="8" eb="10">
      <t>クブン</t>
    </rPh>
    <phoneticPr fontId="2"/>
  </si>
  <si>
    <t>■免税事業者　　　□課税事業者</t>
    <rPh sb="1" eb="3">
      <t>メンゼイ</t>
    </rPh>
    <rPh sb="3" eb="6">
      <t>ジギョウシャ</t>
    </rPh>
    <rPh sb="10" eb="12">
      <t>カゼイ</t>
    </rPh>
    <rPh sb="12" eb="15">
      <t>ジギョウシャ</t>
    </rPh>
    <phoneticPr fontId="2"/>
  </si>
  <si>
    <t>※様式１「消費税課税者区分」で「免税事業者」を■マークされた方は消費税抜き、「課税事業者」を■マークされた方は消費税込みで記載してください。</t>
    <rPh sb="5" eb="8">
      <t>ショウヒゼイ</t>
    </rPh>
    <rPh sb="8" eb="10">
      <t>カゼイ</t>
    </rPh>
    <rPh sb="10" eb="11">
      <t>シャ</t>
    </rPh>
    <rPh sb="11" eb="13">
      <t>クブン</t>
    </rPh>
    <rPh sb="16" eb="18">
      <t>メンゼイ</t>
    </rPh>
    <rPh sb="18" eb="21">
      <t>ジギョウシャ</t>
    </rPh>
    <rPh sb="30" eb="31">
      <t>カタ</t>
    </rPh>
    <rPh sb="32" eb="34">
      <t>ショウヒ</t>
    </rPh>
    <rPh sb="34" eb="35">
      <t>ゼイ</t>
    </rPh>
    <rPh sb="35" eb="36">
      <t>ヌ</t>
    </rPh>
    <rPh sb="39" eb="41">
      <t>カゼイ</t>
    </rPh>
    <rPh sb="41" eb="44">
      <t>ジギョウシャ</t>
    </rPh>
    <rPh sb="53" eb="54">
      <t>カタ</t>
    </rPh>
    <rPh sb="55" eb="58">
      <t>ショウヒゼイ</t>
    </rPh>
    <rPh sb="58" eb="59">
      <t>コ</t>
    </rPh>
    <rPh sb="61" eb="63">
      <t>キサイ</t>
    </rPh>
    <phoneticPr fontId="2"/>
  </si>
  <si>
    <t>※消費税課税事業者の場合は「課税事業者」を■マークして下さい。</t>
    <rPh sb="1" eb="4">
      <t>ショウヒゼイ</t>
    </rPh>
    <rPh sb="4" eb="6">
      <t>カゼイ</t>
    </rPh>
    <rPh sb="6" eb="9">
      <t>ジギョウシャ</t>
    </rPh>
    <rPh sb="10" eb="12">
      <t>バアイ</t>
    </rPh>
    <rPh sb="14" eb="16">
      <t>カゼイ</t>
    </rPh>
    <rPh sb="16" eb="19">
      <t>ジギョウシャ</t>
    </rPh>
    <rPh sb="27" eb="28">
      <t>クダ</t>
    </rPh>
    <phoneticPr fontId="2"/>
  </si>
  <si>
    <t>abcd@ipa.co.jp</t>
    <phoneticPr fontId="2"/>
  </si>
  <si>
    <t>090-1234-5678</t>
    <phoneticPr fontId="2"/>
  </si>
  <si>
    <t>○○○△△△△△△の開発</t>
    <phoneticPr fontId="2"/>
  </si>
  <si>
    <t>ヒアリング
問１</t>
    <rPh sb="6" eb="7">
      <t>トイ</t>
    </rPh>
    <phoneticPr fontId="2"/>
  </si>
  <si>
    <t>ヒアリング
問２</t>
    <rPh sb="6" eb="7">
      <t>トイ</t>
    </rPh>
    <phoneticPr fontId="2"/>
  </si>
  <si>
    <t>ヒアリング
問３</t>
    <rPh sb="6" eb="7">
      <t>トイ</t>
    </rPh>
    <phoneticPr fontId="2"/>
  </si>
  <si>
    <t>ヒアリング
問４</t>
    <rPh sb="6" eb="7">
      <t>トイ</t>
    </rPh>
    <phoneticPr fontId="2"/>
  </si>
  <si>
    <t>ヒアリング
問５</t>
    <rPh sb="6" eb="7">
      <t>トイ</t>
    </rPh>
    <phoneticPr fontId="2"/>
  </si>
  <si>
    <t>ヒアリング
問６</t>
    <rPh sb="6" eb="7">
      <t>トイ</t>
    </rPh>
    <phoneticPr fontId="2"/>
  </si>
  <si>
    <t>○○○○株式会社</t>
    <phoneticPr fontId="2"/>
  </si>
  <si>
    <t>ヒアリング
問７</t>
    <rPh sb="6" eb="7">
      <t>トイ</t>
    </rPh>
    <phoneticPr fontId="2"/>
  </si>
  <si>
    <r>
      <t>円</t>
    </r>
    <r>
      <rPr>
        <sz val="12"/>
        <color indexed="10"/>
        <rFont val="ＭＳ Ｐゴシック"/>
        <family val="3"/>
        <charset val="128"/>
      </rPr>
      <t>(※)</t>
    </r>
    <phoneticPr fontId="2"/>
  </si>
  <si>
    <t>ヒアリング
問８</t>
    <rPh sb="6" eb="7">
      <t>トイ</t>
    </rPh>
    <phoneticPr fontId="2"/>
  </si>
  <si>
    <t>申請書</t>
    <phoneticPr fontId="2"/>
  </si>
  <si>
    <t>実施費用総額</t>
    <rPh sb="0" eb="4">
      <t>ジッシヒヨウ</t>
    </rPh>
    <rPh sb="4" eb="6">
      <t>ソウガク</t>
    </rPh>
    <phoneticPr fontId="2"/>
  </si>
  <si>
    <t>実施費用（円）</t>
    <rPh sb="0" eb="4">
      <t>ジッシヒヨウ</t>
    </rPh>
    <rPh sb="5" eb="6">
      <t>エン</t>
    </rPh>
    <phoneticPr fontId="2"/>
  </si>
  <si>
    <t>事前確認シート</t>
    <rPh sb="0" eb="4">
      <t>ジゼンカクニン</t>
    </rPh>
    <phoneticPr fontId="2"/>
  </si>
  <si>
    <t>ヒアリング
問９</t>
    <rPh sb="6" eb="7">
      <t>トイ</t>
    </rPh>
    <phoneticPr fontId="2"/>
  </si>
  <si>
    <t>○○学部○○学科</t>
    <rPh sb="2" eb="4">
      <t>ガクブ</t>
    </rPh>
    <rPh sb="6" eb="8">
      <t>ガッカ</t>
    </rPh>
    <phoneticPr fontId="2"/>
  </si>
  <si>
    <t>○○○○大学大学院</t>
    <rPh sb="4" eb="6">
      <t>ダイガク</t>
    </rPh>
    <rPh sb="6" eb="9">
      <t>ダイガクイン</t>
    </rPh>
    <phoneticPr fontId="2"/>
  </si>
  <si>
    <t xml:space="preserve">　○○○○年○月　○○高校卒業
　○○○○年△月～△△△△年▽月　▽▽大学
　△△△△年□月～現在　　　　　　○○○○大学大学院
</t>
    <rPh sb="11" eb="13">
      <t>コウコウ</t>
    </rPh>
    <rPh sb="13" eb="15">
      <t>ソツギョウ</t>
    </rPh>
    <rPh sb="31" eb="32">
      <t>ツキ</t>
    </rPh>
    <rPh sb="35" eb="37">
      <t>ダイガク</t>
    </rPh>
    <rPh sb="47" eb="49">
      <t>ゲンザイ</t>
    </rPh>
    <phoneticPr fontId="2"/>
  </si>
  <si>
    <t xml:space="preserve">　△○○○年○月　○○卒業
　○○○○年△月～△△△△年▽月　(株)▽▽社勤務
　△△△△年□月～現在　　　　　　○○○○(株)勤務
</t>
    <rPh sb="11" eb="13">
      <t>ソツギョウ</t>
    </rPh>
    <rPh sb="29" eb="30">
      <t>ツキ</t>
    </rPh>
    <rPh sb="32" eb="33">
      <t>カブ</t>
    </rPh>
    <rPh sb="36" eb="37">
      <t>シャ</t>
    </rPh>
    <rPh sb="37" eb="39">
      <t>キンム</t>
    </rPh>
    <rPh sb="49" eb="51">
      <t>ゲンザイ</t>
    </rPh>
    <rPh sb="62" eb="63">
      <t>カブ</t>
    </rPh>
    <rPh sb="64" eb="66">
      <t>キンム</t>
    </rPh>
    <phoneticPr fontId="2"/>
  </si>
  <si>
    <t xml:space="preserve">　■○○○年○月　○○卒業
　○○○○年△月～△△△△年▽月　(株)▽▽社勤務
　△△△△年□月～現在　　　　　　○○○○(株)勤務
</t>
    <rPh sb="11" eb="13">
      <t>ソツギョウ</t>
    </rPh>
    <rPh sb="29" eb="30">
      <t>ツキ</t>
    </rPh>
    <rPh sb="32" eb="33">
      <t>カブ</t>
    </rPh>
    <rPh sb="36" eb="37">
      <t>シャ</t>
    </rPh>
    <rPh sb="37" eb="39">
      <t>キンム</t>
    </rPh>
    <rPh sb="49" eb="51">
      <t>ゲンザイ</t>
    </rPh>
    <rPh sb="62" eb="63">
      <t>カブ</t>
    </rPh>
    <rPh sb="64" eb="66">
      <t>キンム</t>
    </rPh>
    <phoneticPr fontId="2"/>
  </si>
  <si>
    <t>　●○○○年○月　○○中学卒業
　△△△△年□月～現在　　　　　　○○○○高校</t>
    <rPh sb="11" eb="13">
      <t>チュウガク</t>
    </rPh>
    <rPh sb="13" eb="15">
      <t>ソツギョウ</t>
    </rPh>
    <rPh sb="25" eb="27">
      <t>ゲンザイ</t>
    </rPh>
    <rPh sb="37" eb="39">
      <t>コウコウ</t>
    </rPh>
    <phoneticPr fontId="2"/>
  </si>
  <si>
    <t>【様式3】</t>
    <rPh sb="1" eb="3">
      <t>ヨウシキ</t>
    </rPh>
    <phoneticPr fontId="2"/>
  </si>
  <si>
    <t>【様式2】</t>
    <rPh sb="1" eb="3">
      <t>ヨウシキ</t>
    </rPh>
    <phoneticPr fontId="2"/>
  </si>
  <si>
    <t>【様式1】</t>
    <rPh sb="1" eb="3">
      <t>ヨウシキ</t>
    </rPh>
    <phoneticPr fontId="2"/>
  </si>
  <si>
    <t>クリエータ
人数</t>
    <rPh sb="6" eb="8">
      <t>ニンズウ</t>
    </rPh>
    <phoneticPr fontId="2"/>
  </si>
  <si>
    <t>アンケート</t>
    <phoneticPr fontId="2"/>
  </si>
  <si>
    <t>クリエータ２</t>
    <phoneticPr fontId="2"/>
  </si>
  <si>
    <t>クリエータ３</t>
    <phoneticPr fontId="2"/>
  </si>
  <si>
    <t>クリエータ４</t>
    <phoneticPr fontId="2"/>
  </si>
  <si>
    <t>参考
クリエータ１
経歴</t>
    <rPh sb="0" eb="2">
      <t>サンコウ</t>
    </rPh>
    <rPh sb="10" eb="12">
      <t>ケイレキ</t>
    </rPh>
    <phoneticPr fontId="2"/>
  </si>
  <si>
    <t>参考
クリエータ２
経歴</t>
    <rPh sb="0" eb="2">
      <t>サンコウ</t>
    </rPh>
    <rPh sb="10" eb="12">
      <t>ケイレキ</t>
    </rPh>
    <phoneticPr fontId="2"/>
  </si>
  <si>
    <t>参考
クリエータ３
経歴</t>
    <rPh sb="0" eb="2">
      <t>サンコウ</t>
    </rPh>
    <rPh sb="10" eb="12">
      <t>ケイレキ</t>
    </rPh>
    <phoneticPr fontId="2"/>
  </si>
  <si>
    <t>参考
クリエータ４
経歴</t>
    <rPh sb="0" eb="2">
      <t>サンコウ</t>
    </rPh>
    <rPh sb="10" eb="12">
      <t>ケイレキ</t>
    </rPh>
    <phoneticPr fontId="2"/>
  </si>
  <si>
    <t>過去採択
年度
クリエータ１</t>
    <rPh sb="0" eb="2">
      <t>カコ</t>
    </rPh>
    <rPh sb="2" eb="4">
      <t>サイタク</t>
    </rPh>
    <rPh sb="5" eb="7">
      <t>ネンド</t>
    </rPh>
    <phoneticPr fontId="2"/>
  </si>
  <si>
    <t>過去採択
年度
クリエータ２</t>
    <rPh sb="0" eb="2">
      <t>カコ</t>
    </rPh>
    <rPh sb="2" eb="4">
      <t>サイタク</t>
    </rPh>
    <rPh sb="5" eb="7">
      <t>ネンド</t>
    </rPh>
    <phoneticPr fontId="2"/>
  </si>
  <si>
    <t>過去採択
テーマ
クリエータ２</t>
    <rPh sb="0" eb="2">
      <t>カコ</t>
    </rPh>
    <rPh sb="2" eb="4">
      <t>サイタク</t>
    </rPh>
    <phoneticPr fontId="2"/>
  </si>
  <si>
    <t>過去採択
テーマ
クリエータ１</t>
    <rPh sb="0" eb="2">
      <t>カコ</t>
    </rPh>
    <rPh sb="2" eb="4">
      <t>サイタク</t>
    </rPh>
    <phoneticPr fontId="2"/>
  </si>
  <si>
    <t>過去採択
年度
クリエータ３</t>
    <rPh sb="0" eb="2">
      <t>カコ</t>
    </rPh>
    <rPh sb="2" eb="4">
      <t>サイタク</t>
    </rPh>
    <rPh sb="5" eb="7">
      <t>ネンド</t>
    </rPh>
    <phoneticPr fontId="2"/>
  </si>
  <si>
    <t>過去採択
テーマ
クリエータ３</t>
    <rPh sb="0" eb="2">
      <t>カコ</t>
    </rPh>
    <rPh sb="2" eb="4">
      <t>サイタク</t>
    </rPh>
    <phoneticPr fontId="2"/>
  </si>
  <si>
    <t>過去採択
年度
クリエータ４</t>
    <rPh sb="0" eb="2">
      <t>カコ</t>
    </rPh>
    <rPh sb="2" eb="4">
      <t>サイタク</t>
    </rPh>
    <rPh sb="5" eb="7">
      <t>ネンド</t>
    </rPh>
    <phoneticPr fontId="2"/>
  </si>
  <si>
    <t>過去採択
テーマ
クリエータ４</t>
    <rPh sb="0" eb="2">
      <t>カコ</t>
    </rPh>
    <rPh sb="2" eb="4">
      <t>サイタク</t>
    </rPh>
    <phoneticPr fontId="2"/>
  </si>
  <si>
    <t>ヒアリング
問10</t>
    <rPh sb="6" eb="7">
      <t>トイ</t>
    </rPh>
    <phoneticPr fontId="2"/>
  </si>
  <si>
    <t>ヒアリング
問11</t>
    <rPh sb="6" eb="7">
      <t>トイ</t>
    </rPh>
    <phoneticPr fontId="2"/>
  </si>
  <si>
    <t>問２） 過去にIPAとの係わり合い（委員等の経験）はありますか？</t>
    <rPh sb="4" eb="6">
      <t>カコ</t>
    </rPh>
    <rPh sb="12" eb="13">
      <t>カカ</t>
    </rPh>
    <rPh sb="15" eb="16">
      <t>ア</t>
    </rPh>
    <phoneticPr fontId="2"/>
  </si>
  <si>
    <t>※所属組織がない方は「フリーランス」等と明記してください。</t>
    <phoneticPr fontId="2"/>
  </si>
  <si>
    <t>※所属組織がない方は「フリーランス」等と明記してください。</t>
    <phoneticPr fontId="2"/>
  </si>
  <si>
    <t>※所属組織がない方は「フリーランス」等と明記してください。</t>
    <phoneticPr fontId="2"/>
  </si>
  <si>
    <t>未踏アドバンスト事業</t>
    <rPh sb="0" eb="2">
      <t>ミトウ</t>
    </rPh>
    <rPh sb="8" eb="10">
      <t>ジギョウ</t>
    </rPh>
    <phoneticPr fontId="2"/>
  </si>
  <si>
    <t>プロジェクト名(30字以内)</t>
    <phoneticPr fontId="2"/>
  </si>
  <si>
    <t>未踏アドバンスト事業</t>
    <phoneticPr fontId="2"/>
  </si>
  <si>
    <t>プロジェクト名</t>
    <rPh sb="6" eb="7">
      <t>メイ</t>
    </rPh>
    <phoneticPr fontId="2"/>
  </si>
  <si>
    <t>提案するプロジェクト名</t>
    <rPh sb="0" eb="2">
      <t>テイアン</t>
    </rPh>
    <phoneticPr fontId="2"/>
  </si>
  <si>
    <t>※様式１のプロジェクト名が、自動的にコピーされます。</t>
    <phoneticPr fontId="2"/>
  </si>
  <si>
    <t>【様式４の提案プロジェクト詳細説明に記載する内容の中で重要なポイントを中心に、全体の概要を簡潔にまとめる。】</t>
    <rPh sb="1" eb="3">
      <t>ヨウシキ</t>
    </rPh>
    <rPh sb="5" eb="7">
      <t>テイアン</t>
    </rPh>
    <rPh sb="13" eb="15">
      <t>ショウサイ</t>
    </rPh>
    <rPh sb="15" eb="17">
      <t>セツメイ</t>
    </rPh>
    <rPh sb="18" eb="20">
      <t>キサイ</t>
    </rPh>
    <rPh sb="22" eb="24">
      <t>ナイヨウ</t>
    </rPh>
    <rPh sb="25" eb="26">
      <t>ナカ</t>
    </rPh>
    <rPh sb="27" eb="29">
      <t>ジュウヨウ</t>
    </rPh>
    <rPh sb="35" eb="37">
      <t>チュウシン</t>
    </rPh>
    <rPh sb="39" eb="41">
      <t>ゼンタイ</t>
    </rPh>
    <rPh sb="42" eb="44">
      <t>ガイヨウ</t>
    </rPh>
    <rPh sb="45" eb="47">
      <t>カンケツ</t>
    </rPh>
    <phoneticPr fontId="2"/>
  </si>
  <si>
    <t>プロジェクト提案書</t>
    <rPh sb="6" eb="9">
      <t>テイアンショ</t>
    </rPh>
    <phoneticPr fontId="2"/>
  </si>
  <si>
    <t>いの　べいた</t>
    <phoneticPr fontId="2"/>
  </si>
  <si>
    <t>井野　米太</t>
    <rPh sb="0" eb="2">
      <t>イノ</t>
    </rPh>
    <rPh sb="3" eb="4">
      <t>ベイ</t>
    </rPh>
    <rPh sb="4" eb="5">
      <t>タ</t>
    </rPh>
    <phoneticPr fontId="2"/>
  </si>
  <si>
    <t>いの　いちろう</t>
    <phoneticPr fontId="2"/>
  </si>
  <si>
    <t>いの　えいこ</t>
    <phoneticPr fontId="2"/>
  </si>
  <si>
    <t>猪野　一郎</t>
    <rPh sb="0" eb="2">
      <t>イノ</t>
    </rPh>
    <rPh sb="3" eb="5">
      <t>イチロウ</t>
    </rPh>
    <phoneticPr fontId="2"/>
  </si>
  <si>
    <t>井埜　恵似子</t>
    <rPh sb="0" eb="2">
      <t>イノ</t>
    </rPh>
    <rPh sb="3" eb="6">
      <t>エイコ</t>
    </rPh>
    <phoneticPr fontId="2"/>
  </si>
  <si>
    <t>いの　さぶろう</t>
    <phoneticPr fontId="2"/>
  </si>
  <si>
    <t>医乃　三郎</t>
    <rPh sb="0" eb="1">
      <t>イ</t>
    </rPh>
    <rPh sb="1" eb="2">
      <t>ノ</t>
    </rPh>
    <rPh sb="3" eb="5">
      <t>サブロウ</t>
    </rPh>
    <phoneticPr fontId="2"/>
  </si>
  <si>
    <t>問１） 過去、未踏ソフトウェア創造事業又は未踏ＩＴ人材発掘・育成事業、未踏アドバンスト事業に採択されたことがありますか？</t>
    <rPh sb="0" eb="1">
      <t>ト</t>
    </rPh>
    <rPh sb="4" eb="6">
      <t>カコ</t>
    </rPh>
    <rPh sb="7" eb="9">
      <t>ミトウ</t>
    </rPh>
    <rPh sb="15" eb="17">
      <t>ソウゾウ</t>
    </rPh>
    <rPh sb="17" eb="19">
      <t>ジギョウ</t>
    </rPh>
    <rPh sb="35" eb="37">
      <t>ミトウ</t>
    </rPh>
    <rPh sb="43" eb="45">
      <t>ジギョウ</t>
    </rPh>
    <rPh sb="46" eb="48">
      <t>サイタク</t>
    </rPh>
    <phoneticPr fontId="2"/>
  </si>
  <si>
    <t>※「はい」の場合、採択履歴を記載ください</t>
    <rPh sb="6" eb="8">
      <t>バアイ</t>
    </rPh>
    <rPh sb="9" eb="11">
      <t>サイタク</t>
    </rPh>
    <rPh sb="11" eb="13">
      <t>リレキ</t>
    </rPh>
    <rPh sb="14" eb="16">
      <t>キサイ</t>
    </rPh>
    <phoneticPr fontId="2"/>
  </si>
  <si>
    <t>※「はい」の場合、関係性履歴を記載ください</t>
    <rPh sb="6" eb="8">
      <t>バアイ</t>
    </rPh>
    <rPh sb="9" eb="12">
      <t>カンケイセイ</t>
    </rPh>
    <rPh sb="12" eb="14">
      <t>リレキ</t>
    </rPh>
    <rPh sb="15" eb="17">
      <t>キサイ</t>
    </rPh>
    <phoneticPr fontId="2"/>
  </si>
  <si>
    <t>※「はい」の場合、助成の内容を記載ください</t>
    <rPh sb="6" eb="8">
      <t>バアイ</t>
    </rPh>
    <rPh sb="9" eb="11">
      <t>ジョセイ</t>
    </rPh>
    <rPh sb="12" eb="14">
      <t>ナイヨウ</t>
    </rPh>
    <rPh sb="15" eb="17">
      <t>キサイ</t>
    </rPh>
    <phoneticPr fontId="2"/>
  </si>
  <si>
    <t>※「はい」の場合、在留資格期間、就労可能期間、資格外活動許可の有無・許諾期間等の情報を記載ください。</t>
    <rPh sb="6" eb="8">
      <t>バアイ</t>
    </rPh>
    <rPh sb="9" eb="11">
      <t>ザイリュウ</t>
    </rPh>
    <rPh sb="11" eb="13">
      <t>シカク</t>
    </rPh>
    <rPh sb="13" eb="15">
      <t>キカン</t>
    </rPh>
    <rPh sb="16" eb="18">
      <t>シュウロウ</t>
    </rPh>
    <rPh sb="18" eb="20">
      <t>カノウ</t>
    </rPh>
    <rPh sb="20" eb="22">
      <t>キカン</t>
    </rPh>
    <rPh sb="23" eb="25">
      <t>シカク</t>
    </rPh>
    <rPh sb="25" eb="26">
      <t>ガイ</t>
    </rPh>
    <rPh sb="26" eb="28">
      <t>カツドウ</t>
    </rPh>
    <rPh sb="28" eb="30">
      <t>キョカ</t>
    </rPh>
    <rPh sb="31" eb="33">
      <t>ウム</t>
    </rPh>
    <rPh sb="34" eb="36">
      <t>キョダク</t>
    </rPh>
    <rPh sb="36" eb="38">
      <t>キカン</t>
    </rPh>
    <rPh sb="38" eb="39">
      <t>トウ</t>
    </rPh>
    <rPh sb="40" eb="42">
      <t>ジョウホウ</t>
    </rPh>
    <rPh sb="43" eb="45">
      <t>キサイ</t>
    </rPh>
    <phoneticPr fontId="2"/>
  </si>
  <si>
    <t>※「はい」の場合、どのようなプログラムに申請しているか、類似となる部分、当該テーマとの関係性を記載ください</t>
    <rPh sb="6" eb="8">
      <t>バアイ</t>
    </rPh>
    <rPh sb="20" eb="22">
      <t>シンセイ</t>
    </rPh>
    <rPh sb="28" eb="30">
      <t>ルイジ</t>
    </rPh>
    <rPh sb="33" eb="35">
      <t>ブブン</t>
    </rPh>
    <rPh sb="36" eb="38">
      <t>トウガイ</t>
    </rPh>
    <rPh sb="43" eb="46">
      <t>カンケイセイ</t>
    </rPh>
    <rPh sb="47" eb="49">
      <t>キサイ</t>
    </rPh>
    <phoneticPr fontId="2"/>
  </si>
  <si>
    <t>※「はい」の場合、時期・異動内容を記載ください</t>
    <rPh sb="6" eb="8">
      <t>バアイ</t>
    </rPh>
    <rPh sb="9" eb="11">
      <t>ジキ</t>
    </rPh>
    <rPh sb="12" eb="14">
      <t>イドウ</t>
    </rPh>
    <rPh sb="14" eb="16">
      <t>ナイヨウ</t>
    </rPh>
    <rPh sb="17" eb="19">
      <t>キサイ</t>
    </rPh>
    <phoneticPr fontId="2"/>
  </si>
  <si>
    <t>提案プロジェクト概要（６００字～１０００字程度）</t>
    <rPh sb="0" eb="2">
      <t>テイアン</t>
    </rPh>
    <rPh sb="8" eb="10">
      <t>ガイヨウ</t>
    </rPh>
    <rPh sb="14" eb="15">
      <t>ジ</t>
    </rPh>
    <rPh sb="20" eb="21">
      <t>ジ</t>
    </rPh>
    <rPh sb="21" eb="23">
      <t>テイド</t>
    </rPh>
    <phoneticPr fontId="2"/>
  </si>
  <si>
    <t>所属組織からの
了解の有無</t>
    <rPh sb="0" eb="2">
      <t>ショゾク</t>
    </rPh>
    <rPh sb="2" eb="4">
      <t>ソシキ</t>
    </rPh>
    <rPh sb="8" eb="10">
      <t>リョウカイ</t>
    </rPh>
    <rPh sb="11" eb="13">
      <t>ウム</t>
    </rPh>
    <phoneticPr fontId="2"/>
  </si>
  <si>
    <t>　　（契約時には、所属組織からの書面による承諾書の提出が必要です）</t>
    <rPh sb="3" eb="5">
      <t>ケイヤク</t>
    </rPh>
    <rPh sb="5" eb="6">
      <t>ジ</t>
    </rPh>
    <rPh sb="9" eb="11">
      <t>ショゾク</t>
    </rPh>
    <rPh sb="11" eb="13">
      <t>ソシキ</t>
    </rPh>
    <rPh sb="16" eb="18">
      <t>ショメン</t>
    </rPh>
    <rPh sb="21" eb="23">
      <t>ショウダク</t>
    </rPh>
    <rPh sb="23" eb="24">
      <t>ショ</t>
    </rPh>
    <rPh sb="25" eb="27">
      <t>テイシュツ</t>
    </rPh>
    <rPh sb="28" eb="30">
      <t>ヒツヨウ</t>
    </rPh>
    <phoneticPr fontId="2"/>
  </si>
  <si>
    <t>審査区分</t>
    <rPh sb="0" eb="2">
      <t>シンサ</t>
    </rPh>
    <rPh sb="2" eb="4">
      <t>クブン</t>
    </rPh>
    <phoneticPr fontId="2"/>
  </si>
  <si>
    <t>□その他（　　　　　　　　　　　　　　　　　　　　　　　　　　　　　　　　　　　　　　　　　　　　　　　　　　　　　　　　　）</t>
    <rPh sb="3" eb="4">
      <t>タ</t>
    </rPh>
    <phoneticPr fontId="2"/>
  </si>
  <si>
    <t>■兼業及び成果の帰属について所属組織の決裁を受けている　　□副業（兼業）許可の規定がある</t>
    <rPh sb="3" eb="4">
      <t>オヨ</t>
    </rPh>
    <rPh sb="5" eb="7">
      <t>セイカ</t>
    </rPh>
    <rPh sb="8" eb="10">
      <t>キゾク</t>
    </rPh>
    <rPh sb="14" eb="16">
      <t>ショゾク</t>
    </rPh>
    <rPh sb="16" eb="18">
      <t>ソシキ</t>
    </rPh>
    <phoneticPr fontId="2"/>
  </si>
  <si>
    <t>※イノベータ全員の人数を記入してください。</t>
    <rPh sb="6" eb="8">
      <t>ゼンイン</t>
    </rPh>
    <rPh sb="9" eb="11">
      <t>ニンズウ</t>
    </rPh>
    <rPh sb="12" eb="14">
      <t>キニュウ</t>
    </rPh>
    <phoneticPr fontId="2"/>
  </si>
  <si>
    <t>※組織に所属する方は、本事業による支援措置を受けること及び開発成果がイノベータ個人に帰属することについて、予め所属組織から了解を得てください</t>
    <rPh sb="1" eb="3">
      <t>ソシキ</t>
    </rPh>
    <rPh sb="4" eb="6">
      <t>ショゾク</t>
    </rPh>
    <rPh sb="8" eb="9">
      <t>カタ</t>
    </rPh>
    <rPh sb="11" eb="12">
      <t>ホン</t>
    </rPh>
    <rPh sb="12" eb="14">
      <t>ジギョウ</t>
    </rPh>
    <rPh sb="17" eb="19">
      <t>シエン</t>
    </rPh>
    <rPh sb="19" eb="21">
      <t>ソチ</t>
    </rPh>
    <rPh sb="22" eb="23">
      <t>ウ</t>
    </rPh>
    <rPh sb="27" eb="28">
      <t>オヨ</t>
    </rPh>
    <rPh sb="29" eb="31">
      <t>カイハツ</t>
    </rPh>
    <rPh sb="31" eb="33">
      <t>セイカ</t>
    </rPh>
    <rPh sb="39" eb="41">
      <t>コジン</t>
    </rPh>
    <rPh sb="42" eb="44">
      <t>キゾク</t>
    </rPh>
    <rPh sb="53" eb="54">
      <t>アラカジ</t>
    </rPh>
    <rPh sb="55" eb="57">
      <t>ショゾク</t>
    </rPh>
    <rPh sb="57" eb="59">
      <t>ソシキ</t>
    </rPh>
    <rPh sb="61" eb="63">
      <t>リョウカイ</t>
    </rPh>
    <rPh sb="64" eb="65">
      <t>エ</t>
    </rPh>
    <phoneticPr fontId="2"/>
  </si>
  <si>
    <t>※さらにイノベータがいる場合はこの欄を使って記入してください。</t>
    <phoneticPr fontId="2"/>
  </si>
  <si>
    <t>　　プロジェクトを実施するイノベータの合計人数</t>
    <rPh sb="9" eb="11">
      <t>ジッシ</t>
    </rPh>
    <rPh sb="19" eb="21">
      <t>ゴウケイ</t>
    </rPh>
    <rPh sb="21" eb="23">
      <t>ニンズウ</t>
    </rPh>
    <phoneticPr fontId="2"/>
  </si>
  <si>
    <r>
      <t>■日本語のみ　　　</t>
    </r>
    <r>
      <rPr>
        <sz val="11"/>
        <rFont val="ＭＳ Ｐゴシック"/>
        <family val="3"/>
        <charset val="128"/>
      </rPr>
      <t>□英語のみ　　　□日本語／英語　双方（日英審査併願）</t>
    </r>
    <rPh sb="1" eb="4">
      <t>ニホンゴ</t>
    </rPh>
    <rPh sb="18" eb="21">
      <t>ニホンゴ</t>
    </rPh>
    <rPh sb="22" eb="24">
      <t>エイゴ</t>
    </rPh>
    <rPh sb="25" eb="27">
      <t>ソウホウ</t>
    </rPh>
    <rPh sb="28" eb="30">
      <t>ニチエイ</t>
    </rPh>
    <rPh sb="30" eb="32">
      <t>シンサ</t>
    </rPh>
    <rPh sb="32" eb="34">
      <t>ヘイガン</t>
    </rPh>
    <phoneticPr fontId="2"/>
  </si>
  <si>
    <t>提案者１(代表者）</t>
    <rPh sb="0" eb="3">
      <t>テイアンシャ</t>
    </rPh>
    <rPh sb="5" eb="7">
      <t>ダイヒョウ</t>
    </rPh>
    <phoneticPr fontId="2"/>
  </si>
  <si>
    <t>提案者２</t>
    <rPh sb="0" eb="3">
      <t>テイアンシャ</t>
    </rPh>
    <phoneticPr fontId="2"/>
  </si>
  <si>
    <t>提案者３</t>
    <rPh sb="0" eb="3">
      <t>テイアンシャ</t>
    </rPh>
    <phoneticPr fontId="2"/>
  </si>
  <si>
    <t>提案者４</t>
    <rPh sb="0" eb="3">
      <t>テイアンシャ</t>
    </rPh>
    <phoneticPr fontId="2"/>
  </si>
  <si>
    <r>
      <rPr>
        <sz val="11"/>
        <rFont val="ＭＳ Ｐゴシック"/>
        <family val="3"/>
        <charset val="128"/>
      </rPr>
      <t>提案者２</t>
    </r>
    <phoneticPr fontId="2"/>
  </si>
  <si>
    <r>
      <rPr>
        <sz val="11"/>
        <rFont val="ＭＳ Ｐゴシック"/>
        <family val="3"/>
        <charset val="128"/>
      </rPr>
      <t>提案者３</t>
    </r>
    <phoneticPr fontId="2"/>
  </si>
  <si>
    <r>
      <rPr>
        <sz val="11"/>
        <rFont val="ＭＳ Ｐゴシック"/>
        <family val="3"/>
        <charset val="128"/>
      </rPr>
      <t>提案者４</t>
    </r>
    <phoneticPr fontId="2"/>
  </si>
  <si>
    <r>
      <t>　　プロジェクトを実施する</t>
    </r>
    <r>
      <rPr>
        <sz val="11"/>
        <rFont val="ＭＳ Ｐゴシック"/>
        <family val="3"/>
        <charset val="128"/>
      </rPr>
      <t>イノベータの合計人数</t>
    </r>
    <rPh sb="9" eb="11">
      <t>ジッシ</t>
    </rPh>
    <rPh sb="19" eb="21">
      <t>ゴウケイ</t>
    </rPh>
    <rPh sb="21" eb="23">
      <t>ニンズウ</t>
    </rPh>
    <phoneticPr fontId="2"/>
  </si>
  <si>
    <r>
      <rPr>
        <sz val="11"/>
        <rFont val="ＭＳ Ｐゴシック"/>
        <family val="3"/>
        <charset val="128"/>
      </rPr>
      <t>提案者１（代表者）</t>
    </r>
    <rPh sb="0" eb="3">
      <t>テイアンシャ</t>
    </rPh>
    <rPh sb="5" eb="7">
      <t>ダイヒョウ</t>
    </rPh>
    <phoneticPr fontId="2"/>
  </si>
  <si>
    <t>※日本語での審査・指導、英語での審査・指導、日英併願のどれを選ぶのかを選択してください（選択側に■マーク）</t>
    <rPh sb="1" eb="4">
      <t>ニホンゴ</t>
    </rPh>
    <rPh sb="6" eb="8">
      <t>シンサ</t>
    </rPh>
    <rPh sb="9" eb="11">
      <t>シドウ</t>
    </rPh>
    <rPh sb="12" eb="14">
      <t>エイゴ</t>
    </rPh>
    <rPh sb="16" eb="18">
      <t>シンサ</t>
    </rPh>
    <rPh sb="19" eb="21">
      <t>シドウ</t>
    </rPh>
    <rPh sb="22" eb="24">
      <t>ニチエイ</t>
    </rPh>
    <rPh sb="24" eb="26">
      <t>ヘイガン</t>
    </rPh>
    <rPh sb="30" eb="31">
      <t>エラ</t>
    </rPh>
    <rPh sb="35" eb="37">
      <t>センタク</t>
    </rPh>
    <rPh sb="44" eb="46">
      <t>センタク</t>
    </rPh>
    <rPh sb="46" eb="47">
      <t>ガワ</t>
    </rPh>
    <phoneticPr fontId="2"/>
  </si>
  <si>
    <t>プロジェクト名</t>
    <phoneticPr fontId="2"/>
  </si>
  <si>
    <r>
      <t>　</t>
    </r>
    <r>
      <rPr>
        <sz val="11"/>
        <color rgb="FFFF0000"/>
        <rFont val="ＭＳ Ｐゴシック"/>
        <family val="3"/>
        <charset val="128"/>
      </rPr>
      <t>※30字以内で記入してください。</t>
    </r>
    <r>
      <rPr>
        <sz val="11"/>
        <rFont val="ＭＳ Ｐゴシック"/>
        <family val="3"/>
        <charset val="128"/>
      </rPr>
      <t>　</t>
    </r>
    <rPh sb="4" eb="5">
      <t>ジ</t>
    </rPh>
    <rPh sb="5" eb="7">
      <t>イナイ</t>
    </rPh>
    <rPh sb="8" eb="10">
      <t>キニュウ</t>
    </rPh>
    <phoneticPr fontId="2"/>
  </si>
  <si>
    <t>□兼業及び成果の帰属について所属組織の決裁を受けている　　□副業（兼業）許可の規定がある</t>
    <rPh sb="3" eb="4">
      <t>オヨ</t>
    </rPh>
    <rPh sb="5" eb="7">
      <t>セイカ</t>
    </rPh>
    <rPh sb="8" eb="10">
      <t>キゾク</t>
    </rPh>
    <rPh sb="14" eb="16">
      <t>ショゾク</t>
    </rPh>
    <rPh sb="16" eb="18">
      <t>ソシキ</t>
    </rPh>
    <phoneticPr fontId="2"/>
  </si>
  <si>
    <t>※英語版については、日本語版の英訳を記載することとし、字数は問いません。</t>
    <rPh sb="1" eb="4">
      <t>エイゴバン</t>
    </rPh>
    <rPh sb="10" eb="13">
      <t>ニホンゴ</t>
    </rPh>
    <rPh sb="13" eb="14">
      <t>バン</t>
    </rPh>
    <rPh sb="15" eb="17">
      <t>エイヤク</t>
    </rPh>
    <rPh sb="18" eb="20">
      <t>キサイ</t>
    </rPh>
    <rPh sb="27" eb="29">
      <t>ジスウ</t>
    </rPh>
    <rPh sb="30" eb="31">
      <t>ト</t>
    </rPh>
    <phoneticPr fontId="2"/>
  </si>
  <si>
    <t>問３） PMとの密接な関係はありますか？</t>
    <rPh sb="8" eb="10">
      <t>ミッセツ</t>
    </rPh>
    <rPh sb="11" eb="13">
      <t>カンケイ</t>
    </rPh>
    <phoneticPr fontId="2"/>
  </si>
  <si>
    <r>
      <t xml:space="preserve">下記の項目を読み、リストボックスを確認し、該当する場合詳細な情報を記載してください。
</t>
    </r>
    <r>
      <rPr>
        <b/>
        <sz val="11"/>
        <color rgb="FFFF0000"/>
        <rFont val="ＭＳ Ｐゴシック"/>
        <family val="3"/>
        <charset val="128"/>
      </rPr>
      <t>※提案代表者だけでなくプロジェクトメンバ全員を対象とし、回答してください。</t>
    </r>
    <rPh sb="0" eb="2">
      <t>カキ</t>
    </rPh>
    <rPh sb="3" eb="5">
      <t>コウモク</t>
    </rPh>
    <rPh sb="6" eb="7">
      <t>ヨ</t>
    </rPh>
    <rPh sb="17" eb="19">
      <t>カクニン</t>
    </rPh>
    <rPh sb="21" eb="23">
      <t>ガイトウ</t>
    </rPh>
    <rPh sb="25" eb="27">
      <t>バアイ</t>
    </rPh>
    <rPh sb="27" eb="29">
      <t>ショウサイ</t>
    </rPh>
    <rPh sb="30" eb="32">
      <t>ジョウホウ</t>
    </rPh>
    <rPh sb="33" eb="35">
      <t>キサイ</t>
    </rPh>
    <rPh sb="44" eb="49">
      <t>テイアンダイヒョウシャ</t>
    </rPh>
    <rPh sb="63" eb="65">
      <t>ゼンイン</t>
    </rPh>
    <rPh sb="66" eb="68">
      <t>タイショウ</t>
    </rPh>
    <rPh sb="71" eb="73">
      <t>カイトウ</t>
    </rPh>
    <phoneticPr fontId="2"/>
  </si>
  <si>
    <t>問６） 就職、転職、留学（日本での留学終了含む）等のため、事業支援期間中に所属組織（学校を含みます）が変更になる予定がありますか？</t>
    <rPh sb="4" eb="6">
      <t>シュウショク</t>
    </rPh>
    <rPh sb="7" eb="9">
      <t>テンショク</t>
    </rPh>
    <rPh sb="10" eb="12">
      <t>リュウガク</t>
    </rPh>
    <rPh sb="13" eb="15">
      <t>ニホン</t>
    </rPh>
    <rPh sb="17" eb="19">
      <t>リュウガク</t>
    </rPh>
    <rPh sb="19" eb="21">
      <t>シュウリョウ</t>
    </rPh>
    <rPh sb="21" eb="22">
      <t>フク</t>
    </rPh>
    <rPh sb="24" eb="25">
      <t>トウ</t>
    </rPh>
    <rPh sb="29" eb="31">
      <t>ジギョウ</t>
    </rPh>
    <rPh sb="37" eb="39">
      <t>ショゾク</t>
    </rPh>
    <rPh sb="39" eb="41">
      <t>ソシキ</t>
    </rPh>
    <rPh sb="42" eb="44">
      <t>ガッコウ</t>
    </rPh>
    <rPh sb="45" eb="46">
      <t>フク</t>
    </rPh>
    <rPh sb="51" eb="53">
      <t>ヘンコウ</t>
    </rPh>
    <rPh sb="56" eb="58">
      <t>ヨテイ</t>
    </rPh>
    <phoneticPr fontId="2"/>
  </si>
  <si>
    <t>問８） 提案プロジェクトを活用して、日本のIT関連産業の発展に寄与する意欲がありますか？</t>
    <rPh sb="4" eb="6">
      <t>テイアン</t>
    </rPh>
    <rPh sb="13" eb="15">
      <t>カツヨウ</t>
    </rPh>
    <rPh sb="18" eb="20">
      <t>ニホン</t>
    </rPh>
    <rPh sb="23" eb="25">
      <t>カンレン</t>
    </rPh>
    <rPh sb="25" eb="27">
      <t>サンギョウ</t>
    </rPh>
    <rPh sb="28" eb="30">
      <t>ハッテン</t>
    </rPh>
    <rPh sb="31" eb="33">
      <t>キヨ</t>
    </rPh>
    <rPh sb="35" eb="37">
      <t>イヨク</t>
    </rPh>
    <phoneticPr fontId="2"/>
  </si>
  <si>
    <r>
      <t>問９）</t>
    </r>
    <r>
      <rPr>
        <b/>
        <sz val="11"/>
        <color indexed="10"/>
        <rFont val="ＭＳ Ｐゴシック"/>
        <family val="3"/>
        <charset val="128"/>
      </rPr>
      <t xml:space="preserve"> （外国籍の方のみ）</t>
    </r>
    <r>
      <rPr>
        <sz val="11"/>
        <rFont val="ＭＳ Ｐゴシック"/>
        <family val="3"/>
        <charset val="128"/>
      </rPr>
      <t>事業支援期間を通して在留資格を有し、かつ就労可能ですか？また、資格外活動許可の有無についても記載してください。</t>
    </r>
    <rPh sb="5" eb="8">
      <t>ガイコクセキ</t>
    </rPh>
    <rPh sb="9" eb="10">
      <t>カタ</t>
    </rPh>
    <rPh sb="13" eb="15">
      <t>ジギョウ</t>
    </rPh>
    <rPh sb="15" eb="17">
      <t>シエン</t>
    </rPh>
    <rPh sb="17" eb="19">
      <t>キカン</t>
    </rPh>
    <rPh sb="20" eb="21">
      <t>トオ</t>
    </rPh>
    <rPh sb="23" eb="27">
      <t>ザイリュウシカク</t>
    </rPh>
    <rPh sb="28" eb="29">
      <t>ユウ</t>
    </rPh>
    <rPh sb="33" eb="35">
      <t>シュウロウ</t>
    </rPh>
    <rPh sb="35" eb="37">
      <t>カノウ</t>
    </rPh>
    <rPh sb="44" eb="46">
      <t>シカク</t>
    </rPh>
    <rPh sb="46" eb="47">
      <t>ガイ</t>
    </rPh>
    <rPh sb="47" eb="49">
      <t>カツドウ</t>
    </rPh>
    <rPh sb="49" eb="51">
      <t>キョカ</t>
    </rPh>
    <rPh sb="52" eb="54">
      <t>ウム</t>
    </rPh>
    <rPh sb="59" eb="61">
      <t>キサイ</t>
    </rPh>
    <phoneticPr fontId="2"/>
  </si>
  <si>
    <t>問１１)「未踏アドバンスト事業」を知ったきっかけは？（リストからお選びください。リストに無い場合はその他を選択し、詳細を記載してください。）</t>
    <rPh sb="0" eb="1">
      <t>ト</t>
    </rPh>
    <rPh sb="13" eb="15">
      <t>ジギョウ</t>
    </rPh>
    <rPh sb="33" eb="34">
      <t>エラ</t>
    </rPh>
    <rPh sb="44" eb="45">
      <t>ナ</t>
    </rPh>
    <rPh sb="46" eb="48">
      <t>バアイ</t>
    </rPh>
    <rPh sb="51" eb="52">
      <t>タ</t>
    </rPh>
    <rPh sb="53" eb="55">
      <t>センタク</t>
    </rPh>
    <rPh sb="57" eb="59">
      <t>ショウサイ</t>
    </rPh>
    <rPh sb="60" eb="62">
      <t>キサイ</t>
    </rPh>
    <phoneticPr fontId="2"/>
  </si>
  <si>
    <t>□他の兼業で既に所属組織の決裁を受けている　　□直属の上司に口頭で許可を得ている　□該当なし</t>
    <rPh sb="42" eb="44">
      <t>ガイトウ</t>
    </rPh>
    <phoneticPr fontId="2"/>
  </si>
  <si>
    <t>□他の兼業で既に所属組織の決裁を受けている　　□直属の上司に口頭で許可を得ている　□該当なし</t>
    <phoneticPr fontId="2"/>
  </si>
  <si>
    <t>□他の兼業で既に所属組織の決裁を受けている　　□直属の上司に口頭で許可を得ている　□該当なし</t>
    <phoneticPr fontId="2"/>
  </si>
  <si>
    <t>□他の兼業で既に所属組織の決裁を受けている　　□直属の上司に口頭で許可を得ている　■該当なし</t>
    <phoneticPr fontId="2"/>
  </si>
  <si>
    <t>○○○○高校２年</t>
    <rPh sb="4" eb="6">
      <t>コウコウ</t>
    </rPh>
    <rPh sb="7" eb="8">
      <t>ネン</t>
    </rPh>
    <phoneticPr fontId="2"/>
  </si>
  <si>
    <t>■その他（　６月末に退職予定のため、　所属組織からの了解は不要　　　　）</t>
    <rPh sb="3" eb="4">
      <t>タ</t>
    </rPh>
    <rPh sb="7" eb="8">
      <t>ガツ</t>
    </rPh>
    <rPh sb="8" eb="9">
      <t>マツ</t>
    </rPh>
    <rPh sb="10" eb="12">
      <t>タイショク</t>
    </rPh>
    <rPh sb="12" eb="14">
      <t>ヨテイ</t>
    </rPh>
    <rPh sb="19" eb="21">
      <t>ショゾク</t>
    </rPh>
    <rPh sb="21" eb="23">
      <t>ソシキ</t>
    </rPh>
    <rPh sb="26" eb="28">
      <t>リョウカイ</t>
    </rPh>
    <rPh sb="29" eb="31">
      <t>フヨウ</t>
    </rPh>
    <phoneticPr fontId="2"/>
  </si>
  <si>
    <r>
      <t>問10）</t>
    </r>
    <r>
      <rPr>
        <b/>
        <sz val="11"/>
        <color indexed="10"/>
        <rFont val="ＭＳ Ｐゴシック"/>
        <family val="3"/>
        <charset val="128"/>
      </rPr>
      <t xml:space="preserve"> （未成年者の方のみ）</t>
    </r>
    <r>
      <rPr>
        <sz val="11"/>
        <rFont val="ＭＳ Ｐゴシック"/>
        <family val="3"/>
        <charset val="128"/>
      </rPr>
      <t>保護者（父母若しくは同等の親族等）の方から本事業への応募の了解を得ていますか？</t>
    </r>
    <rPh sb="6" eb="10">
      <t>ミセイネンシャ</t>
    </rPh>
    <rPh sb="11" eb="12">
      <t>カタ</t>
    </rPh>
    <rPh sb="15" eb="18">
      <t>ホゴシャ</t>
    </rPh>
    <rPh sb="19" eb="21">
      <t>フボ</t>
    </rPh>
    <rPh sb="21" eb="22">
      <t>モ</t>
    </rPh>
    <rPh sb="25" eb="27">
      <t>ドウトウ</t>
    </rPh>
    <rPh sb="28" eb="30">
      <t>シンゾク</t>
    </rPh>
    <rPh sb="30" eb="31">
      <t>トウ</t>
    </rPh>
    <rPh sb="33" eb="34">
      <t>カタ</t>
    </rPh>
    <rPh sb="36" eb="37">
      <t>ホン</t>
    </rPh>
    <rPh sb="37" eb="39">
      <t>ジギョウ</t>
    </rPh>
    <rPh sb="41" eb="43">
      <t>オウボ</t>
    </rPh>
    <rPh sb="44" eb="46">
      <t>リョウカイ</t>
    </rPh>
    <rPh sb="47" eb="48">
      <t>エ</t>
    </rPh>
    <phoneticPr fontId="2"/>
  </si>
  <si>
    <t>所属組織名称</t>
    <phoneticPr fontId="2"/>
  </si>
  <si>
    <r>
      <t>問７） 公募要領の　8.その他応募にあたっての注意点</t>
    </r>
    <r>
      <rPr>
        <sz val="11"/>
        <rFont val="ＭＳ Ｐゴシック"/>
        <family val="3"/>
        <charset val="128"/>
      </rPr>
      <t>（5）に記載している確認書の内容について、同意しますか？</t>
    </r>
    <rPh sb="4" eb="8">
      <t>コウボヨウリョウ</t>
    </rPh>
    <rPh sb="14" eb="15">
      <t>タ</t>
    </rPh>
    <rPh sb="15" eb="17">
      <t>オウボ</t>
    </rPh>
    <rPh sb="23" eb="26">
      <t>チュウイテン</t>
    </rPh>
    <rPh sb="30" eb="32">
      <t>キサイ</t>
    </rPh>
    <rPh sb="36" eb="38">
      <t>カクニン</t>
    </rPh>
    <rPh sb="38" eb="39">
      <t>ショ</t>
    </rPh>
    <rPh sb="40" eb="42">
      <t>ナイヨウ</t>
    </rPh>
    <rPh sb="47" eb="49">
      <t>ドウイ</t>
    </rPh>
    <phoneticPr fontId="2"/>
  </si>
  <si>
    <r>
      <t>問５） 他の機関や事業（学業も含みます）に同様なテーマで応募をしていますか？</t>
    </r>
    <r>
      <rPr>
        <sz val="11"/>
        <rFont val="ＭＳ Ｐゴシック"/>
        <family val="3"/>
        <charset val="128"/>
      </rPr>
      <t>あるいは応募を考えていますか？</t>
    </r>
    <rPh sb="4" eb="5">
      <t>タ</t>
    </rPh>
    <rPh sb="6" eb="8">
      <t>キカン</t>
    </rPh>
    <rPh sb="9" eb="11">
      <t>ジギョウ</t>
    </rPh>
    <rPh sb="12" eb="14">
      <t>ガクギョウ</t>
    </rPh>
    <rPh sb="15" eb="16">
      <t>フク</t>
    </rPh>
    <rPh sb="21" eb="23">
      <t>ドウヨウ</t>
    </rPh>
    <rPh sb="28" eb="30">
      <t>オウボ</t>
    </rPh>
    <rPh sb="42" eb="44">
      <t>オウボ</t>
    </rPh>
    <rPh sb="45" eb="46">
      <t>カンガ</t>
    </rPh>
    <phoneticPr fontId="2"/>
  </si>
  <si>
    <t>※改行→ＡＬＴキー＋ＥＮＴＥＲキーで！</t>
    <phoneticPr fontId="2"/>
  </si>
  <si>
    <r>
      <t>問４） IPAまたはIPA以外の公的機関等から助成を</t>
    </r>
    <r>
      <rPr>
        <sz val="11"/>
        <rFont val="ＭＳ Ｐゴシック"/>
        <family val="3"/>
        <charset val="128"/>
      </rPr>
      <t>2018年6月以降に受けたことがありますか？あるいは現在受けていますか？</t>
    </r>
    <rPh sb="13" eb="15">
      <t>イガイ</t>
    </rPh>
    <rPh sb="16" eb="18">
      <t>コウテキ</t>
    </rPh>
    <rPh sb="18" eb="20">
      <t>キカン</t>
    </rPh>
    <rPh sb="20" eb="21">
      <t>ナド</t>
    </rPh>
    <rPh sb="23" eb="25">
      <t>ジョセイ</t>
    </rPh>
    <rPh sb="30" eb="31">
      <t>ネン</t>
    </rPh>
    <rPh sb="32" eb="33">
      <t>ガツ</t>
    </rPh>
    <rPh sb="33" eb="35">
      <t>イコウ</t>
    </rPh>
    <rPh sb="36" eb="37">
      <t>ウ</t>
    </rPh>
    <rPh sb="52" eb="54">
      <t>ゲンザイ</t>
    </rPh>
    <rPh sb="54" eb="55">
      <t>ウ</t>
    </rPh>
    <phoneticPr fontId="2"/>
  </si>
  <si>
    <t>※学生の方は所属組織名称欄に学校名、部署・役職欄に在席学科・学年を記載してください。</t>
    <rPh sb="12" eb="13">
      <t>ラン</t>
    </rPh>
    <rPh sb="18" eb="20">
      <t>ブショ</t>
    </rPh>
    <rPh sb="21" eb="23">
      <t>ヤクショク</t>
    </rPh>
    <rPh sb="23" eb="24">
      <t>ラン</t>
    </rPh>
    <phoneticPr fontId="2"/>
  </si>
  <si>
    <t>※内訳は、提案プロジェクト詳細説明【様式4】に記載してください。</t>
    <phoneticPr fontId="2"/>
  </si>
  <si>
    <t>※「いいえ」の場合、その理由をお示しください。（同意されない場合は、採択されない場合があります。）</t>
    <rPh sb="7" eb="9">
      <t>バアイ</t>
    </rPh>
    <rPh sb="12" eb="14">
      <t>リユウ</t>
    </rPh>
    <rPh sb="16" eb="17">
      <t>シメ</t>
    </rPh>
    <rPh sb="24" eb="26">
      <t>ドウイ</t>
    </rPh>
    <rPh sb="30" eb="32">
      <t>バアイ</t>
    </rPh>
    <rPh sb="34" eb="36">
      <t>サイタク</t>
    </rPh>
    <rPh sb="40" eb="42">
      <t>バアイ</t>
    </rPh>
    <phoneticPr fontId="2"/>
  </si>
  <si>
    <t>※「いいえ」の場合、その理由をお示しください。（意欲がない場合は、採択されない場合があります。）</t>
    <rPh sb="7" eb="9">
      <t>バアイ</t>
    </rPh>
    <rPh sb="12" eb="14">
      <t>リユウ</t>
    </rPh>
    <rPh sb="16" eb="17">
      <t>シメ</t>
    </rPh>
    <rPh sb="24" eb="26">
      <t>イヨク</t>
    </rPh>
    <rPh sb="29" eb="31">
      <t>バアイ</t>
    </rPh>
    <rPh sb="33" eb="35">
      <t>サイタク</t>
    </rPh>
    <rPh sb="39" eb="41">
      <t>バアイ</t>
    </rPh>
    <phoneticPr fontId="2"/>
  </si>
  <si>
    <r>
      <t xml:space="preserve">提案プロジェクトに関する知的財産権の権利情報を全て記載してください。
</t>
    </r>
    <r>
      <rPr>
        <sz val="10"/>
        <rFont val="ＭＳ Ｐゴシック"/>
        <family val="3"/>
        <charset val="128"/>
      </rPr>
      <t>（第三者が持つ権利を利用して開発を行う場合にも記載のこと）</t>
    </r>
    <rPh sb="0" eb="2">
      <t>テイアン</t>
    </rPh>
    <rPh sb="9" eb="10">
      <t>カン</t>
    </rPh>
    <rPh sb="12" eb="14">
      <t>チテキ</t>
    </rPh>
    <rPh sb="14" eb="17">
      <t>ザイサンケン</t>
    </rPh>
    <rPh sb="18" eb="20">
      <t>ケンリ</t>
    </rPh>
    <rPh sb="20" eb="22">
      <t>ジョウホウ</t>
    </rPh>
    <rPh sb="23" eb="24">
      <t>スベ</t>
    </rPh>
    <rPh sb="25" eb="27">
      <t>キサイ</t>
    </rPh>
    <rPh sb="36" eb="39">
      <t>ダイサンシャ</t>
    </rPh>
    <rPh sb="40" eb="41">
      <t>モ</t>
    </rPh>
    <rPh sb="42" eb="44">
      <t>ケンリ</t>
    </rPh>
    <rPh sb="45" eb="47">
      <t>リヨウ</t>
    </rPh>
    <rPh sb="49" eb="51">
      <t>カイハツ</t>
    </rPh>
    <rPh sb="52" eb="53">
      <t>オコナ</t>
    </rPh>
    <rPh sb="54" eb="56">
      <t>バアイ</t>
    </rPh>
    <rPh sb="58" eb="60">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</si>
</sst>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
    <numFmt numFmtId="177" formatCode="#,##0_ "/>
    <numFmt numFmtId="178" formatCode="General&quot;人&quot;"/>
  </numFmts>
  <fonts count="25" x14ac:knownFonts="1">
    <font>
      <sz val="11"/>
      <name val="ＭＳ Ｐゴシック"/>
      <family val="3"/>
      <charset val="128"/>
    </font>
    <font>
      <sz val="11"/>
      <color indexed="8"/>
      <name val="ＭＳ Ｐゴシック"/>
      <family val="3"/>
      <charset val="128"/>
    </font>
    <font>
      <sz val="6"/>
      <name val="ＭＳ Ｐゴシック"/>
      <family val="3"/>
      <charset val="128"/>
    </font>
    <font>
      <sz val="11"/>
      <color indexed="10"/>
      <name val="ＭＳ Ｐゴシック"/>
      <family val="3"/>
      <charset val="128"/>
    </font>
    <font>
      <sz val="10"/>
      <name val="ＭＳ Ｐゴシック"/>
      <family val="3"/>
      <charset val="128"/>
    </font>
    <font>
      <sz val="11"/>
      <name val="ＭＳ Ｐゴシック"/>
      <family val="3"/>
      <charset val="128"/>
    </font>
    <font>
      <sz val="9"/>
      <name val="ＭＳ Ｐゴシック"/>
      <family val="3"/>
      <charset val="128"/>
    </font>
    <font>
      <sz val="12"/>
      <name val="ＭＳ Ｐゴシック"/>
      <family val="3"/>
      <charset val="128"/>
    </font>
    <font>
      <b/>
      <sz val="11"/>
      <color indexed="10"/>
      <name val="ＭＳ Ｐゴシック"/>
      <family val="3"/>
      <charset val="128"/>
    </font>
    <font>
      <sz val="11"/>
      <color indexed="12"/>
      <name val="ＭＳ Ｐゴシック"/>
      <family val="3"/>
      <charset val="128"/>
    </font>
    <font>
      <b/>
      <sz val="9"/>
      <color indexed="81"/>
      <name val="ＭＳ Ｐゴシック"/>
      <family val="3"/>
      <charset val="128"/>
    </font>
    <font>
      <b/>
      <sz val="12"/>
      <color indexed="8"/>
      <name val="ＭＳ Ｐゴシック"/>
      <family val="3"/>
      <charset val="128"/>
    </font>
    <font>
      <sz val="12"/>
      <color indexed="10"/>
      <name val="ＭＳ Ｐゴシック"/>
      <family val="3"/>
      <charset val="128"/>
    </font>
    <font>
      <u/>
      <sz val="14"/>
      <name val="ＭＳ Ｐゴシック"/>
      <family val="3"/>
      <charset val="128"/>
    </font>
    <font>
      <b/>
      <sz val="8"/>
      <name val="ＭＳ Ｐゴシック"/>
      <family val="3"/>
      <charset val="128"/>
    </font>
    <font>
      <sz val="14"/>
      <name val="ＭＳ Ｐゴシック"/>
      <family val="3"/>
      <charset val="128"/>
    </font>
    <font>
      <sz val="8"/>
      <name val="ＭＳ Ｐゴシック"/>
      <family val="3"/>
      <charset val="128"/>
    </font>
    <font>
      <sz val="9"/>
      <color indexed="8"/>
      <name val="ＭＳ Ｐゴシック"/>
      <family val="3"/>
      <charset val="128"/>
    </font>
    <font>
      <sz val="10.5"/>
      <name val="ＭＳ Ｐゴシック"/>
      <family val="3"/>
      <charset val="128"/>
    </font>
    <font>
      <sz val="12"/>
      <color indexed="8"/>
      <name val="ＭＳ Ｐゴシック"/>
      <family val="3"/>
      <charset val="128"/>
    </font>
    <font>
      <b/>
      <sz val="11"/>
      <name val="ＭＳ Ｐゴシック"/>
      <family val="3"/>
      <charset val="128"/>
    </font>
    <font>
      <sz val="11"/>
      <color theme="0" tint="-0.499984740745262"/>
      <name val="ＭＳ Ｐゴシック"/>
      <family val="3"/>
      <charset val="128"/>
    </font>
    <font>
      <b/>
      <sz val="11"/>
      <color rgb="FFFF0000"/>
      <name val="ＭＳ Ｐゴシック"/>
      <family val="3"/>
      <charset val="128"/>
    </font>
    <font>
      <sz val="11"/>
      <color rgb="FFFF0000"/>
      <name val="ＭＳ Ｐゴシック"/>
      <family val="3"/>
      <charset val="128"/>
    </font>
    <font>
      <sz val="11"/>
      <color rgb="FF0000FF"/>
      <name val="ＭＳ Ｐゴシック"/>
      <family val="3"/>
      <charset val="128"/>
    </font>
  </fonts>
  <fills count="13">
    <fill>
      <patternFill patternType="none"/>
    </fill>
    <fill>
      <patternFill patternType="gray125"/>
    </fill>
    <fill>
      <patternFill patternType="solid">
        <fgColor indexed="51"/>
        <bgColor indexed="64"/>
      </patternFill>
    </fill>
    <fill>
      <patternFill patternType="solid">
        <fgColor indexed="41"/>
        <bgColor indexed="64"/>
      </patternFill>
    </fill>
    <fill>
      <patternFill patternType="solid">
        <fgColor indexed="47"/>
        <bgColor indexed="64"/>
      </patternFill>
    </fill>
    <fill>
      <patternFill patternType="solid">
        <fgColor indexed="43"/>
        <bgColor indexed="64"/>
      </patternFill>
    </fill>
    <fill>
      <patternFill patternType="solid">
        <fgColor indexed="45"/>
        <bgColor indexed="64"/>
      </patternFill>
    </fill>
    <fill>
      <patternFill patternType="solid">
        <fgColor indexed="42"/>
        <bgColor indexed="64"/>
      </patternFill>
    </fill>
    <fill>
      <patternFill patternType="solid">
        <fgColor indexed="15"/>
        <bgColor indexed="64"/>
      </patternFill>
    </fill>
    <fill>
      <patternFill patternType="solid">
        <fgColor indexed="9"/>
        <bgColor indexed="64"/>
      </patternFill>
    </fill>
    <fill>
      <patternFill patternType="solid">
        <fgColor indexed="27"/>
        <bgColor indexed="64"/>
      </patternFill>
    </fill>
    <fill>
      <patternFill patternType="solid">
        <fgColor rgb="FFFFFF99"/>
        <bgColor indexed="64"/>
      </patternFill>
    </fill>
    <fill>
      <patternFill patternType="solid">
        <fgColor rgb="FFCCFF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s>
  <cellStyleXfs count="2">
    <xf numFmtId="0" fontId="0" fillId="0" borderId="0"/>
    <xf numFmtId="38" fontId="5" fillId="0" borderId="0" applyFont="0" applyFill="0" applyBorder="0" applyAlignment="0" applyProtection="0">
      <alignment vertical="center"/>
    </xf>
  </cellStyleXfs>
  <cellXfs count="238">
    <xf numFmtId="0" fontId="0" fillId="0" borderId="0" xfId="0"/>
    <xf numFmtId="0" fontId="6" fillId="0" borderId="0" xfId="0" applyFont="1"/>
    <xf numFmtId="0" fontId="6" fillId="2"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0" xfId="0" applyFont="1" applyAlignment="1">
      <alignment horizontal="center" vertical="center" wrapText="1"/>
    </xf>
    <xf numFmtId="0" fontId="8" fillId="0" borderId="0" xfId="0" applyFont="1"/>
    <xf numFmtId="0" fontId="8" fillId="0" borderId="0" xfId="0" applyFont="1" applyAlignment="1">
      <alignment vertical="top"/>
    </xf>
    <xf numFmtId="0" fontId="3" fillId="0" borderId="0" xfId="0" applyFont="1" applyAlignment="1">
      <alignment vertical="center"/>
    </xf>
    <xf numFmtId="0" fontId="3" fillId="0" borderId="0" xfId="0" applyFont="1" applyFill="1" applyBorder="1" applyAlignment="1">
      <alignment vertical="center"/>
    </xf>
    <xf numFmtId="0" fontId="6" fillId="4" borderId="1" xfId="0" applyFont="1" applyFill="1" applyBorder="1" applyAlignment="1">
      <alignment horizontal="center" vertical="center" wrapText="1"/>
    </xf>
    <xf numFmtId="0" fontId="9" fillId="0" borderId="0" xfId="0" applyFont="1" applyAlignment="1">
      <alignment vertical="top"/>
    </xf>
    <xf numFmtId="0" fontId="9" fillId="0" borderId="0" xfId="0" applyFont="1" applyAlignment="1">
      <alignment vertical="top" wrapText="1"/>
    </xf>
    <xf numFmtId="0" fontId="9" fillId="0" borderId="0" xfId="0" applyFont="1" applyAlignment="1">
      <alignment wrapText="1"/>
    </xf>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7" borderId="0" xfId="0" applyFont="1" applyFill="1" applyAlignment="1">
      <alignment horizontal="center" vertical="center" wrapText="1"/>
    </xf>
    <xf numFmtId="0" fontId="3" fillId="0" borderId="0" xfId="0" applyFont="1"/>
    <xf numFmtId="177" fontId="11" fillId="0" borderId="2" xfId="0" applyNumberFormat="1" applyFont="1" applyFill="1" applyBorder="1" applyAlignment="1">
      <alignment horizontal="left" vertical="center"/>
    </xf>
    <xf numFmtId="0" fontId="13" fillId="0" borderId="0" xfId="0" applyFont="1" applyBorder="1" applyAlignment="1">
      <alignment vertical="top"/>
    </xf>
    <xf numFmtId="0" fontId="0" fillId="0" borderId="0" xfId="0" applyFont="1"/>
    <xf numFmtId="0" fontId="14" fillId="0" borderId="0" xfId="0" applyFont="1" applyBorder="1" applyAlignment="1">
      <alignment horizontal="justify" vertical="top" wrapText="1"/>
    </xf>
    <xf numFmtId="0" fontId="15" fillId="0" borderId="0" xfId="0" applyFont="1" applyBorder="1" applyAlignment="1">
      <alignment horizontal="right" vertical="center"/>
    </xf>
    <xf numFmtId="0" fontId="16" fillId="0" borderId="0" xfId="0" applyFont="1" applyBorder="1" applyAlignment="1">
      <alignment horizontal="justify" vertical="top" wrapText="1"/>
    </xf>
    <xf numFmtId="0" fontId="0" fillId="0" borderId="0" xfId="0" applyFont="1" applyBorder="1"/>
    <xf numFmtId="0" fontId="13" fillId="0" borderId="0" xfId="0" applyFont="1" applyAlignment="1">
      <alignment vertical="center"/>
    </xf>
    <xf numFmtId="0" fontId="0" fillId="0" borderId="0" xfId="0" applyFont="1" applyAlignment="1">
      <alignment vertical="center"/>
    </xf>
    <xf numFmtId="0" fontId="6" fillId="0" borderId="3" xfId="0" applyFont="1" applyBorder="1" applyAlignment="1">
      <alignment horizontal="center" vertical="top"/>
    </xf>
    <xf numFmtId="0" fontId="0" fillId="3" borderId="1" xfId="0" applyFont="1" applyFill="1" applyBorder="1" applyAlignment="1">
      <alignment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0" fillId="5" borderId="1" xfId="0" applyFont="1" applyFill="1" applyBorder="1"/>
    <xf numFmtId="0" fontId="9" fillId="0" borderId="0" xfId="0" applyFont="1" applyBorder="1" applyAlignment="1">
      <alignment vertical="top"/>
    </xf>
    <xf numFmtId="0" fontId="4" fillId="0" borderId="5" xfId="0" applyFont="1" applyBorder="1" applyAlignment="1">
      <alignment horizontal="center" vertical="center" wrapText="1"/>
    </xf>
    <xf numFmtId="0" fontId="1" fillId="3" borderId="1" xfId="0" applyFont="1" applyFill="1" applyBorder="1" applyAlignment="1">
      <alignment horizontal="center" vertical="center" wrapText="1"/>
    </xf>
    <xf numFmtId="0" fontId="4" fillId="0" borderId="1" xfId="0" applyFont="1" applyBorder="1" applyAlignment="1">
      <alignment horizontal="center" vertical="top"/>
    </xf>
    <xf numFmtId="0" fontId="1" fillId="3" borderId="6" xfId="0" applyFont="1" applyFill="1" applyBorder="1" applyAlignment="1">
      <alignment horizontal="left" vertical="top" indent="1"/>
    </xf>
    <xf numFmtId="0" fontId="0" fillId="0" borderId="0" xfId="0" applyFont="1" applyAlignment="1">
      <alignment vertical="top"/>
    </xf>
    <xf numFmtId="0" fontId="0" fillId="0" borderId="0" xfId="0" applyFont="1" applyBorder="1" applyAlignment="1">
      <alignment vertical="top"/>
    </xf>
    <xf numFmtId="0" fontId="0" fillId="0" borderId="0" xfId="0" applyFont="1" applyAlignment="1">
      <alignment wrapText="1"/>
    </xf>
    <xf numFmtId="0" fontId="18" fillId="0" borderId="0" xfId="0" applyFont="1" applyAlignment="1">
      <alignment horizontal="justify"/>
    </xf>
    <xf numFmtId="0" fontId="0" fillId="0" borderId="0" xfId="0" applyFont="1" applyAlignment="1">
      <alignment horizontal="center"/>
    </xf>
    <xf numFmtId="0" fontId="4" fillId="0" borderId="0" xfId="0" applyFont="1"/>
    <xf numFmtId="0" fontId="18" fillId="0" borderId="0" xfId="0" applyFont="1" applyAlignment="1">
      <alignment horizontal="center"/>
    </xf>
    <xf numFmtId="0" fontId="0" fillId="0" borderId="5" xfId="0" applyFont="1" applyBorder="1" applyAlignment="1">
      <alignment horizontal="center" vertical="center"/>
    </xf>
    <xf numFmtId="0" fontId="9" fillId="0" borderId="0" xfId="0" applyFont="1" applyBorder="1" applyAlignment="1">
      <alignment vertical="center"/>
    </xf>
    <xf numFmtId="0" fontId="0" fillId="0" borderId="0" xfId="0" applyFont="1" applyAlignment="1"/>
    <xf numFmtId="0" fontId="0" fillId="0" borderId="0" xfId="0" applyFont="1" applyBorder="1" applyAlignment="1">
      <alignment vertical="center"/>
    </xf>
    <xf numFmtId="0" fontId="20" fillId="0" borderId="6" xfId="0" applyFont="1" applyBorder="1" applyAlignment="1">
      <alignment horizontal="left" vertical="center"/>
    </xf>
    <xf numFmtId="0" fontId="0" fillId="0" borderId="0" xfId="0" applyFont="1" applyFill="1" applyBorder="1"/>
    <xf numFmtId="0" fontId="8" fillId="0" borderId="0" xfId="0" applyFont="1" applyAlignment="1">
      <alignment horizontal="right"/>
    </xf>
    <xf numFmtId="0" fontId="0" fillId="6" borderId="1" xfId="0" applyFont="1" applyFill="1" applyBorder="1"/>
    <xf numFmtId="0" fontId="0" fillId="3" borderId="1" xfId="0" applyFont="1" applyFill="1" applyBorder="1" applyAlignment="1">
      <alignment horizontal="center" vertical="center"/>
    </xf>
    <xf numFmtId="0" fontId="8" fillId="0" borderId="0" xfId="0" applyFont="1" applyFill="1"/>
    <xf numFmtId="0" fontId="0" fillId="0" borderId="1" xfId="0" applyBorder="1" applyAlignment="1">
      <alignment horizontal="center" vertical="center" wrapText="1"/>
    </xf>
    <xf numFmtId="0" fontId="6" fillId="5" borderId="0" xfId="0" applyFont="1" applyFill="1" applyBorder="1" applyAlignment="1">
      <alignment horizontal="center" vertical="center" wrapText="1"/>
    </xf>
    <xf numFmtId="22" fontId="0" fillId="0" borderId="0" xfId="0" applyNumberFormat="1" applyFont="1"/>
    <xf numFmtId="0" fontId="6" fillId="4" borderId="0" xfId="0" applyFont="1" applyFill="1" applyAlignment="1">
      <alignment horizontal="center" vertical="center" wrapText="1"/>
    </xf>
    <xf numFmtId="0" fontId="6" fillId="6" borderId="0" xfId="0" applyFont="1" applyFill="1" applyAlignment="1">
      <alignment horizontal="center" vertical="center" wrapText="1"/>
    </xf>
    <xf numFmtId="0" fontId="6" fillId="0" borderId="0" xfId="0" applyNumberFormat="1" applyFont="1" applyAlignment="1">
      <alignment vertical="center"/>
    </xf>
    <xf numFmtId="14" fontId="6" fillId="0" borderId="0" xfId="0" applyNumberFormat="1" applyFont="1" applyAlignment="1">
      <alignment vertical="center"/>
    </xf>
    <xf numFmtId="0" fontId="6" fillId="0" borderId="0" xfId="0" applyFont="1" applyAlignment="1">
      <alignment vertical="center"/>
    </xf>
    <xf numFmtId="0" fontId="7" fillId="0" borderId="0" xfId="0" applyNumberFormat="1" applyFont="1" applyAlignment="1">
      <alignment horizontal="center" vertical="center"/>
    </xf>
    <xf numFmtId="0" fontId="9" fillId="0" borderId="0" xfId="0" applyFont="1"/>
    <xf numFmtId="178" fontId="0" fillId="3" borderId="1" xfId="0" applyNumberFormat="1" applyFont="1" applyFill="1" applyBorder="1" applyAlignment="1">
      <alignment horizontal="center" vertical="center"/>
    </xf>
    <xf numFmtId="0" fontId="6" fillId="8" borderId="0" xfId="0" applyFont="1" applyFill="1" applyAlignment="1">
      <alignment horizontal="center" vertical="center" wrapText="1"/>
    </xf>
    <xf numFmtId="0" fontId="21" fillId="0" borderId="0" xfId="0" applyFont="1"/>
    <xf numFmtId="0" fontId="22" fillId="0" borderId="0" xfId="0" applyFont="1"/>
    <xf numFmtId="0" fontId="23" fillId="0" borderId="0" xfId="0" applyFont="1" applyBorder="1" applyAlignment="1">
      <alignment vertical="top"/>
    </xf>
    <xf numFmtId="0" fontId="24" fillId="0" borderId="0" xfId="0" applyFont="1" applyBorder="1" applyAlignment="1">
      <alignment vertical="top"/>
    </xf>
    <xf numFmtId="0" fontId="0" fillId="12" borderId="1" xfId="0" applyFont="1" applyFill="1" applyBorder="1" applyAlignment="1">
      <alignment horizontal="center" vertical="center"/>
    </xf>
    <xf numFmtId="0" fontId="8" fillId="0" borderId="0" xfId="0" applyFont="1" applyFill="1" applyAlignment="1">
      <alignment horizontal="right"/>
    </xf>
    <xf numFmtId="0" fontId="0" fillId="0" borderId="0" xfId="0" applyFont="1" applyFill="1"/>
    <xf numFmtId="0" fontId="24" fillId="0" borderId="0" xfId="0" applyFont="1" applyAlignment="1">
      <alignment wrapText="1"/>
    </xf>
    <xf numFmtId="0" fontId="9" fillId="0" borderId="0" xfId="0" applyFont="1" applyFill="1" applyAlignment="1">
      <alignment wrapText="1"/>
    </xf>
    <xf numFmtId="0" fontId="24" fillId="0" borderId="0" xfId="0" applyFont="1" applyFill="1" applyBorder="1" applyAlignment="1">
      <alignment vertical="top"/>
    </xf>
    <xf numFmtId="49" fontId="1" fillId="3" borderId="6" xfId="0" applyNumberFormat="1" applyFont="1" applyFill="1" applyBorder="1" applyAlignment="1">
      <alignment horizontal="left" vertical="top" indent="1"/>
    </xf>
    <xf numFmtId="49" fontId="1" fillId="3" borderId="1" xfId="0" applyNumberFormat="1" applyFont="1" applyFill="1" applyBorder="1" applyAlignment="1">
      <alignment horizontal="center" vertical="center" wrapText="1"/>
    </xf>
    <xf numFmtId="14" fontId="1" fillId="5" borderId="2" xfId="0" applyNumberFormat="1" applyFont="1" applyFill="1" applyBorder="1" applyAlignment="1">
      <alignment horizontal="left" vertical="center"/>
    </xf>
    <xf numFmtId="14" fontId="1" fillId="5" borderId="11" xfId="0" applyNumberFormat="1" applyFont="1" applyFill="1" applyBorder="1" applyAlignment="1">
      <alignment horizontal="left" vertical="center"/>
    </xf>
    <xf numFmtId="14" fontId="1" fillId="5" borderId="6" xfId="0" applyNumberFormat="1" applyFont="1" applyFill="1" applyBorder="1" applyAlignment="1">
      <alignment horizontal="left" vertical="center"/>
    </xf>
    <xf numFmtId="0" fontId="4" fillId="0" borderId="5" xfId="0" applyFont="1" applyBorder="1" applyAlignment="1">
      <alignment horizontal="center" vertical="center" wrapText="1"/>
    </xf>
    <xf numFmtId="0" fontId="4" fillId="0" borderId="12" xfId="0" applyFont="1" applyBorder="1" applyAlignment="1">
      <alignment horizontal="center" vertical="center" wrapText="1"/>
    </xf>
    <xf numFmtId="0" fontId="17" fillId="9" borderId="2" xfId="0" applyFont="1" applyFill="1" applyBorder="1" applyAlignment="1">
      <alignment horizontal="center" vertical="center" wrapText="1"/>
    </xf>
    <xf numFmtId="0" fontId="6" fillId="0" borderId="11" xfId="0" applyFont="1" applyBorder="1"/>
    <xf numFmtId="0" fontId="6" fillId="0" borderId="6" xfId="0" applyFont="1" applyBorder="1"/>
    <xf numFmtId="0" fontId="1" fillId="3" borderId="13" xfId="0" applyFont="1" applyFill="1" applyBorder="1" applyAlignment="1">
      <alignment vertical="top" wrapText="1"/>
    </xf>
    <xf numFmtId="0" fontId="0" fillId="3" borderId="7" xfId="0" applyFont="1" applyFill="1" applyBorder="1"/>
    <xf numFmtId="0" fontId="0" fillId="3" borderId="8" xfId="0" applyFont="1" applyFill="1" applyBorder="1"/>
    <xf numFmtId="0" fontId="0" fillId="3" borderId="14" xfId="0" applyFont="1" applyFill="1" applyBorder="1"/>
    <xf numFmtId="0" fontId="0" fillId="3" borderId="0" xfId="0" applyFont="1" applyFill="1" applyBorder="1"/>
    <xf numFmtId="0" fontId="0" fillId="3" borderId="15" xfId="0" applyFont="1" applyFill="1" applyBorder="1"/>
    <xf numFmtId="0" fontId="0" fillId="3" borderId="4" xfId="0" applyFont="1" applyFill="1" applyBorder="1"/>
    <xf numFmtId="0" fontId="0" fillId="3" borderId="9" xfId="0" applyFont="1" applyFill="1" applyBorder="1"/>
    <xf numFmtId="0" fontId="0" fillId="3" borderId="10" xfId="0" applyFont="1" applyFill="1" applyBorder="1"/>
    <xf numFmtId="0" fontId="17" fillId="9" borderId="11" xfId="0" applyFont="1" applyFill="1" applyBorder="1" applyAlignment="1">
      <alignment horizontal="center" vertical="center" wrapText="1"/>
    </xf>
    <xf numFmtId="0" fontId="17" fillId="9" borderId="6" xfId="0" applyFont="1" applyFill="1" applyBorder="1" applyAlignment="1">
      <alignment horizontal="center" vertical="center" wrapText="1"/>
    </xf>
    <xf numFmtId="0" fontId="1" fillId="5" borderId="13" xfId="0" applyFont="1" applyFill="1" applyBorder="1" applyAlignment="1">
      <alignment vertical="top" wrapText="1"/>
    </xf>
    <xf numFmtId="0" fontId="0" fillId="5" borderId="7" xfId="0" applyFont="1" applyFill="1" applyBorder="1"/>
    <xf numFmtId="0" fontId="0" fillId="5" borderId="8" xfId="0" applyFont="1" applyFill="1" applyBorder="1"/>
    <xf numFmtId="0" fontId="0" fillId="5" borderId="14" xfId="0" applyFont="1" applyFill="1" applyBorder="1"/>
    <xf numFmtId="0" fontId="0" fillId="5" borderId="0" xfId="0" applyFont="1" applyFill="1"/>
    <xf numFmtId="0" fontId="0" fillId="5" borderId="15" xfId="0" applyFont="1" applyFill="1" applyBorder="1"/>
    <xf numFmtId="0" fontId="4" fillId="0" borderId="16" xfId="0" applyFont="1" applyBorder="1" applyAlignment="1">
      <alignment horizontal="center" vertical="center" wrapText="1"/>
    </xf>
    <xf numFmtId="0" fontId="0" fillId="11" borderId="13" xfId="0" applyFont="1" applyFill="1" applyBorder="1" applyAlignment="1">
      <alignment horizontal="left" vertical="center"/>
    </xf>
    <xf numFmtId="0" fontId="0" fillId="11" borderId="7" xfId="0" applyFont="1" applyFill="1" applyBorder="1" applyAlignment="1">
      <alignment horizontal="left" vertical="center"/>
    </xf>
    <xf numFmtId="0" fontId="0" fillId="11" borderId="8" xfId="0" applyFont="1" applyFill="1" applyBorder="1" applyAlignment="1">
      <alignment horizontal="left" vertical="center"/>
    </xf>
    <xf numFmtId="0" fontId="0" fillId="11" borderId="14" xfId="0" applyFont="1" applyFill="1" applyBorder="1" applyAlignment="1">
      <alignment horizontal="left" vertical="center"/>
    </xf>
    <xf numFmtId="0" fontId="0" fillId="11" borderId="0" xfId="0" applyFont="1" applyFill="1" applyBorder="1" applyAlignment="1">
      <alignment horizontal="left" vertical="center"/>
    </xf>
    <xf numFmtId="0" fontId="0" fillId="11" borderId="15" xfId="0" applyFont="1" applyFill="1" applyBorder="1" applyAlignment="1">
      <alignment horizontal="left" vertical="center"/>
    </xf>
    <xf numFmtId="0" fontId="0" fillId="11" borderId="4" xfId="0" applyFont="1" applyFill="1" applyBorder="1" applyAlignment="1">
      <alignment horizontal="left" vertical="center"/>
    </xf>
    <xf numFmtId="0" fontId="0" fillId="11" borderId="9" xfId="0" applyFont="1" applyFill="1" applyBorder="1" applyAlignment="1">
      <alignment horizontal="left" vertical="center"/>
    </xf>
    <xf numFmtId="0" fontId="0" fillId="11" borderId="10" xfId="0" applyFont="1" applyFill="1" applyBorder="1" applyAlignment="1">
      <alignment horizontal="left" vertical="center"/>
    </xf>
    <xf numFmtId="0" fontId="1" fillId="5" borderId="2" xfId="0" applyFont="1" applyFill="1" applyBorder="1" applyAlignment="1">
      <alignment horizontal="left" vertical="top"/>
    </xf>
    <xf numFmtId="0" fontId="1" fillId="5" borderId="11" xfId="0" applyFont="1" applyFill="1" applyBorder="1" applyAlignment="1">
      <alignment horizontal="left" vertical="top"/>
    </xf>
    <xf numFmtId="0" fontId="1" fillId="5" borderId="6" xfId="0" applyFont="1" applyFill="1" applyBorder="1" applyAlignment="1">
      <alignment horizontal="left" vertical="top"/>
    </xf>
    <xf numFmtId="0" fontId="0" fillId="5" borderId="0" xfId="0" applyFont="1" applyFill="1" applyBorder="1"/>
    <xf numFmtId="0" fontId="0" fillId="5" borderId="4" xfId="0" applyFont="1" applyFill="1" applyBorder="1"/>
    <xf numFmtId="0" fontId="0" fillId="5" borderId="9" xfId="0" applyFont="1" applyFill="1" applyBorder="1"/>
    <xf numFmtId="0" fontId="0" fillId="5" borderId="10" xfId="0" applyFont="1" applyFill="1" applyBorder="1"/>
    <xf numFmtId="0" fontId="4" fillId="0" borderId="2" xfId="0" applyFont="1" applyBorder="1" applyAlignment="1">
      <alignment horizontal="center" vertical="top"/>
    </xf>
    <xf numFmtId="0" fontId="4" fillId="0" borderId="11" xfId="0" applyFont="1" applyBorder="1" applyAlignment="1">
      <alignment horizontal="center" vertical="top"/>
    </xf>
    <xf numFmtId="0" fontId="1" fillId="5" borderId="2" xfId="0" applyFont="1" applyFill="1" applyBorder="1" applyAlignment="1">
      <alignment horizontal="left" vertical="center"/>
    </xf>
    <xf numFmtId="0" fontId="0" fillId="5" borderId="11" xfId="0" applyFont="1" applyFill="1" applyBorder="1" applyAlignment="1"/>
    <xf numFmtId="0" fontId="0" fillId="5" borderId="6" xfId="0" applyFont="1" applyFill="1" applyBorder="1" applyAlignment="1"/>
    <xf numFmtId="0" fontId="0" fillId="0" borderId="2" xfId="0" applyFont="1" applyBorder="1" applyAlignment="1">
      <alignment horizontal="center" vertical="center"/>
    </xf>
    <xf numFmtId="0" fontId="0" fillId="0" borderId="6" xfId="0" applyFont="1" applyBorder="1" applyAlignment="1">
      <alignment horizontal="center" vertical="center"/>
    </xf>
    <xf numFmtId="0" fontId="1" fillId="3" borderId="2" xfId="0" applyFont="1" applyFill="1" applyBorder="1" applyAlignment="1">
      <alignment horizontal="left" vertical="center"/>
    </xf>
    <xf numFmtId="0" fontId="0" fillId="3" borderId="11" xfId="0" applyFont="1" applyFill="1" applyBorder="1" applyAlignment="1">
      <alignment horizontal="left" vertical="center"/>
    </xf>
    <xf numFmtId="0" fontId="0" fillId="3" borderId="6" xfId="0" applyFont="1" applyFill="1" applyBorder="1" applyAlignment="1">
      <alignment horizontal="left" vertical="center"/>
    </xf>
    <xf numFmtId="0" fontId="0" fillId="0" borderId="2" xfId="0" applyFont="1" applyBorder="1" applyAlignment="1">
      <alignment horizontal="left" vertical="center"/>
    </xf>
    <xf numFmtId="0" fontId="0" fillId="0" borderId="11" xfId="0" applyBorder="1" applyAlignment="1">
      <alignment horizontal="left" vertical="center"/>
    </xf>
    <xf numFmtId="0" fontId="0" fillId="0" borderId="5" xfId="0" applyFont="1" applyBorder="1" applyAlignment="1">
      <alignment horizontal="center" vertical="center" textRotation="255" wrapText="1"/>
    </xf>
    <xf numFmtId="0" fontId="0" fillId="0" borderId="16" xfId="0" applyFont="1" applyBorder="1" applyAlignment="1">
      <alignment horizontal="center" vertical="center" textRotation="255"/>
    </xf>
    <xf numFmtId="0" fontId="0" fillId="0" borderId="16" xfId="0" applyFont="1" applyBorder="1" applyAlignment="1">
      <alignment vertical="center" textRotation="255"/>
    </xf>
    <xf numFmtId="0" fontId="0" fillId="0" borderId="12" xfId="0" applyFont="1" applyBorder="1" applyAlignment="1">
      <alignment vertical="center" textRotation="255"/>
    </xf>
    <xf numFmtId="0" fontId="17" fillId="3" borderId="17" xfId="0" applyFont="1" applyFill="1" applyBorder="1" applyAlignment="1">
      <alignment horizontal="left" vertical="center"/>
    </xf>
    <xf numFmtId="0" fontId="0" fillId="3" borderId="18" xfId="0" applyFont="1" applyFill="1" applyBorder="1" applyAlignment="1"/>
    <xf numFmtId="0" fontId="0" fillId="3" borderId="19" xfId="0" applyFont="1" applyFill="1" applyBorder="1" applyAlignment="1"/>
    <xf numFmtId="0" fontId="1" fillId="3" borderId="20" xfId="0" applyFont="1" applyFill="1" applyBorder="1" applyAlignment="1">
      <alignment horizontal="left" vertical="center"/>
    </xf>
    <xf numFmtId="0" fontId="0" fillId="3" borderId="21" xfId="0" applyFont="1" applyFill="1" applyBorder="1" applyAlignment="1"/>
    <xf numFmtId="0" fontId="0" fillId="3" borderId="22" xfId="0" applyFont="1" applyFill="1" applyBorder="1" applyAlignment="1"/>
    <xf numFmtId="0" fontId="0" fillId="3" borderId="11" xfId="0" applyFont="1" applyFill="1" applyBorder="1" applyAlignment="1"/>
    <xf numFmtId="0" fontId="0" fillId="3" borderId="6" xfId="0" applyFont="1" applyFill="1" applyBorder="1" applyAlignment="1"/>
    <xf numFmtId="0" fontId="1" fillId="3" borderId="2" xfId="0" applyFont="1" applyFill="1" applyBorder="1" applyAlignment="1">
      <alignment horizontal="left" vertical="top" indent="1"/>
    </xf>
    <xf numFmtId="0" fontId="1" fillId="3" borderId="6" xfId="0" applyFont="1" applyFill="1" applyBorder="1" applyAlignment="1">
      <alignment horizontal="left" vertical="top" indent="1"/>
    </xf>
    <xf numFmtId="0" fontId="0" fillId="12" borderId="2" xfId="0" applyFont="1" applyFill="1" applyBorder="1" applyAlignment="1">
      <alignment horizontal="left" vertical="center"/>
    </xf>
    <xf numFmtId="0" fontId="0" fillId="12" borderId="11" xfId="0" applyFont="1" applyFill="1" applyBorder="1" applyAlignment="1">
      <alignment horizontal="left" vertical="center"/>
    </xf>
    <xf numFmtId="0" fontId="0" fillId="12" borderId="6" xfId="0" applyFont="1" applyFill="1" applyBorder="1" applyAlignment="1">
      <alignment horizontal="left" vertical="center"/>
    </xf>
    <xf numFmtId="0" fontId="1" fillId="3" borderId="7" xfId="0" applyFont="1" applyFill="1" applyBorder="1" applyAlignment="1">
      <alignment horizontal="left" vertical="center" wrapText="1"/>
    </xf>
    <xf numFmtId="0" fontId="0" fillId="3" borderId="7" xfId="0" applyFont="1" applyFill="1" applyBorder="1" applyAlignment="1">
      <alignment horizontal="left"/>
    </xf>
    <xf numFmtId="0" fontId="0" fillId="3" borderId="8" xfId="0" applyFont="1" applyFill="1" applyBorder="1" applyAlignment="1">
      <alignment horizontal="left"/>
    </xf>
    <xf numFmtId="0" fontId="0" fillId="3" borderId="9" xfId="0" applyFont="1" applyFill="1" applyBorder="1" applyAlignment="1">
      <alignment horizontal="left"/>
    </xf>
    <xf numFmtId="0" fontId="0" fillId="3" borderId="10" xfId="0" applyFont="1" applyFill="1" applyBorder="1" applyAlignment="1">
      <alignment horizontal="left"/>
    </xf>
    <xf numFmtId="0" fontId="17" fillId="5" borderId="17" xfId="0" applyFont="1" applyFill="1" applyBorder="1" applyAlignment="1">
      <alignment horizontal="left" vertical="center"/>
    </xf>
    <xf numFmtId="0" fontId="0" fillId="5" borderId="18" xfId="0" applyFont="1" applyFill="1" applyBorder="1" applyAlignment="1"/>
    <xf numFmtId="0" fontId="0" fillId="5" borderId="19" xfId="0" applyFont="1" applyFill="1" applyBorder="1" applyAlignment="1"/>
    <xf numFmtId="0" fontId="1" fillId="5" borderId="20" xfId="0" applyFont="1" applyFill="1" applyBorder="1" applyAlignment="1">
      <alignment horizontal="left" vertical="center"/>
    </xf>
    <xf numFmtId="0" fontId="0" fillId="5" borderId="21" xfId="0" applyFont="1" applyFill="1" applyBorder="1" applyAlignment="1"/>
    <xf numFmtId="0" fontId="0" fillId="5" borderId="22" xfId="0" applyFont="1" applyFill="1" applyBorder="1" applyAlignment="1"/>
    <xf numFmtId="0" fontId="0" fillId="5" borderId="7" xfId="0" applyFont="1" applyFill="1" applyBorder="1" applyAlignment="1"/>
    <xf numFmtId="0" fontId="0" fillId="5" borderId="8" xfId="0" applyFont="1" applyFill="1" applyBorder="1" applyAlignment="1"/>
    <xf numFmtId="0" fontId="0" fillId="5" borderId="14" xfId="0" applyFont="1" applyFill="1" applyBorder="1" applyAlignment="1"/>
    <xf numFmtId="0" fontId="0" fillId="5" borderId="0" xfId="0" applyFont="1" applyFill="1" applyBorder="1" applyAlignment="1"/>
    <xf numFmtId="0" fontId="0" fillId="5" borderId="15" xfId="0" applyFont="1" applyFill="1" applyBorder="1" applyAlignment="1"/>
    <xf numFmtId="0" fontId="0" fillId="5" borderId="4" xfId="0" applyFont="1" applyFill="1" applyBorder="1" applyAlignment="1"/>
    <xf numFmtId="0" fontId="0" fillId="5" borderId="9" xfId="0" applyFont="1" applyFill="1" applyBorder="1" applyAlignment="1"/>
    <xf numFmtId="0" fontId="0" fillId="5" borderId="10" xfId="0" applyFont="1" applyFill="1" applyBorder="1" applyAlignment="1"/>
    <xf numFmtId="0" fontId="0" fillId="0" borderId="5" xfId="0" applyBorder="1" applyAlignment="1">
      <alignment horizontal="center" vertical="center" textRotation="255" wrapText="1"/>
    </xf>
    <xf numFmtId="14" fontId="1" fillId="3" borderId="2" xfId="0" applyNumberFormat="1" applyFont="1" applyFill="1" applyBorder="1" applyAlignment="1">
      <alignment horizontal="left" vertical="center"/>
    </xf>
    <xf numFmtId="14" fontId="1" fillId="3" borderId="11" xfId="0" applyNumberFormat="1" applyFont="1" applyFill="1" applyBorder="1" applyAlignment="1">
      <alignment horizontal="left" vertical="center"/>
    </xf>
    <xf numFmtId="14" fontId="1" fillId="3" borderId="6" xfId="0" applyNumberFormat="1" applyFont="1" applyFill="1" applyBorder="1" applyAlignment="1">
      <alignment horizontal="left" vertical="center"/>
    </xf>
    <xf numFmtId="0" fontId="0" fillId="3" borderId="7" xfId="0" applyFont="1" applyFill="1" applyBorder="1" applyAlignment="1">
      <alignment horizontal="left" vertical="center"/>
    </xf>
    <xf numFmtId="0" fontId="0" fillId="3" borderId="8" xfId="0" applyFont="1" applyFill="1" applyBorder="1" applyAlignment="1">
      <alignment horizontal="left" vertical="center"/>
    </xf>
    <xf numFmtId="0" fontId="0" fillId="3" borderId="0" xfId="0" applyFont="1" applyFill="1" applyBorder="1" applyAlignment="1">
      <alignment horizontal="left" vertical="center"/>
    </xf>
    <xf numFmtId="0" fontId="0" fillId="3" borderId="15" xfId="0" applyFont="1" applyFill="1" applyBorder="1" applyAlignment="1">
      <alignment horizontal="left" vertical="center"/>
    </xf>
    <xf numFmtId="0" fontId="0" fillId="3" borderId="4" xfId="0" applyFont="1" applyFill="1" applyBorder="1" applyAlignment="1">
      <alignment horizontal="left" vertical="center"/>
    </xf>
    <xf numFmtId="0" fontId="0" fillId="3" borderId="9" xfId="0" applyFont="1" applyFill="1" applyBorder="1" applyAlignment="1">
      <alignment horizontal="left" vertical="center"/>
    </xf>
    <xf numFmtId="0" fontId="0" fillId="3" borderId="10" xfId="0" applyFont="1" applyFill="1" applyBorder="1" applyAlignment="1">
      <alignment horizontal="left" vertical="center"/>
    </xf>
    <xf numFmtId="0" fontId="1" fillId="3" borderId="2" xfId="0" applyFont="1" applyFill="1" applyBorder="1" applyAlignment="1">
      <alignment horizontal="left" vertical="top"/>
    </xf>
    <xf numFmtId="0" fontId="1" fillId="3" borderId="11" xfId="0" applyFont="1" applyFill="1" applyBorder="1" applyAlignment="1">
      <alignment horizontal="left" vertical="top"/>
    </xf>
    <xf numFmtId="0" fontId="1" fillId="3" borderId="6" xfId="0" applyFont="1" applyFill="1" applyBorder="1" applyAlignment="1">
      <alignment horizontal="left" vertical="top"/>
    </xf>
    <xf numFmtId="0" fontId="0" fillId="0" borderId="11" xfId="0" applyFont="1" applyBorder="1" applyAlignment="1">
      <alignment horizontal="left" vertical="center"/>
    </xf>
    <xf numFmtId="0" fontId="1" fillId="5" borderId="11" xfId="0" applyFont="1" applyFill="1" applyBorder="1" applyAlignment="1">
      <alignment horizontal="left" vertical="center"/>
    </xf>
    <xf numFmtId="0" fontId="1" fillId="5" borderId="6" xfId="0" applyFont="1" applyFill="1" applyBorder="1" applyAlignment="1">
      <alignment horizontal="left" vertical="center"/>
    </xf>
    <xf numFmtId="0" fontId="0" fillId="0" borderId="2" xfId="0" applyBorder="1" applyAlignment="1">
      <alignment horizontal="center" vertical="center"/>
    </xf>
    <xf numFmtId="0" fontId="0" fillId="0" borderId="11" xfId="0" applyFont="1" applyBorder="1" applyAlignment="1">
      <alignment horizontal="center" vertical="center"/>
    </xf>
    <xf numFmtId="0" fontId="0" fillId="9" borderId="2" xfId="0" applyFont="1" applyFill="1" applyBorder="1" applyAlignment="1">
      <alignment horizontal="center" vertical="center"/>
    </xf>
    <xf numFmtId="0" fontId="0" fillId="9" borderId="11" xfId="0" applyFont="1" applyFill="1" applyBorder="1" applyAlignment="1">
      <alignment horizontal="center" vertical="center"/>
    </xf>
    <xf numFmtId="0" fontId="0" fillId="9" borderId="6" xfId="0" applyFont="1" applyFill="1" applyBorder="1" applyAlignment="1">
      <alignment horizontal="center" vertical="center"/>
    </xf>
    <xf numFmtId="176" fontId="19" fillId="3" borderId="2" xfId="0" applyNumberFormat="1" applyFont="1" applyFill="1" applyBorder="1" applyAlignment="1">
      <alignment horizontal="left" vertical="center" wrapText="1" indent="1"/>
    </xf>
    <xf numFmtId="0" fontId="7" fillId="3" borderId="11" xfId="0" applyFont="1" applyFill="1" applyBorder="1" applyAlignment="1">
      <alignment horizontal="left" vertical="center" wrapText="1" indent="1"/>
    </xf>
    <xf numFmtId="0" fontId="7" fillId="3" borderId="6" xfId="0" applyFont="1" applyFill="1" applyBorder="1" applyAlignment="1">
      <alignment horizontal="left" vertical="center" wrapText="1" indent="1"/>
    </xf>
    <xf numFmtId="38" fontId="19" fillId="10" borderId="2" xfId="1" applyFont="1" applyFill="1" applyBorder="1" applyAlignment="1">
      <alignment horizontal="right" vertical="center"/>
    </xf>
    <xf numFmtId="38" fontId="19" fillId="10" borderId="11" xfId="1" applyFont="1" applyFill="1" applyBorder="1" applyAlignment="1">
      <alignment horizontal="right" vertical="center"/>
    </xf>
    <xf numFmtId="38" fontId="19" fillId="10" borderId="6" xfId="1" applyFont="1" applyFill="1" applyBorder="1" applyAlignment="1">
      <alignment horizontal="right" vertical="center"/>
    </xf>
    <xf numFmtId="0" fontId="0" fillId="5" borderId="23" xfId="0" applyFont="1" applyFill="1" applyBorder="1" applyAlignment="1">
      <alignment vertical="top" wrapText="1"/>
    </xf>
    <xf numFmtId="0" fontId="0" fillId="5" borderId="24" xfId="0" applyFont="1" applyFill="1" applyBorder="1" applyAlignment="1">
      <alignment vertical="top" wrapText="1"/>
    </xf>
    <xf numFmtId="0" fontId="0" fillId="5" borderId="25" xfId="0" applyFont="1" applyFill="1" applyBorder="1" applyAlignment="1">
      <alignment vertical="top" wrapText="1"/>
    </xf>
    <xf numFmtId="0" fontId="0" fillId="5" borderId="14" xfId="0" applyFont="1" applyFill="1" applyBorder="1" applyAlignment="1">
      <alignment vertical="top" wrapText="1"/>
    </xf>
    <xf numFmtId="0" fontId="0" fillId="5" borderId="0" xfId="0" applyFont="1" applyFill="1" applyBorder="1" applyAlignment="1">
      <alignment vertical="top" wrapText="1"/>
    </xf>
    <xf numFmtId="0" fontId="0" fillId="5" borderId="15" xfId="0" applyFont="1" applyFill="1" applyBorder="1" applyAlignment="1">
      <alignment vertical="top" wrapText="1"/>
    </xf>
    <xf numFmtId="0" fontId="0" fillId="5" borderId="4" xfId="0" applyFont="1" applyFill="1" applyBorder="1" applyAlignment="1">
      <alignment vertical="top" wrapText="1"/>
    </xf>
    <xf numFmtId="0" fontId="0" fillId="5" borderId="9" xfId="0" applyFont="1" applyFill="1" applyBorder="1" applyAlignment="1">
      <alignment vertical="top" wrapText="1"/>
    </xf>
    <xf numFmtId="0" fontId="0" fillId="5" borderId="10" xfId="0" applyFont="1" applyFill="1" applyBorder="1" applyAlignment="1">
      <alignment vertical="top" wrapText="1"/>
    </xf>
    <xf numFmtId="0" fontId="6"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8" xfId="0" applyFont="1" applyBorder="1" applyAlignment="1">
      <alignment horizontal="center" vertical="center" wrapText="1"/>
    </xf>
    <xf numFmtId="0" fontId="0" fillId="0" borderId="29" xfId="0" applyFont="1" applyBorder="1" applyAlignment="1">
      <alignment horizontal="center" vertical="center"/>
    </xf>
    <xf numFmtId="0" fontId="0" fillId="0" borderId="30" xfId="0" applyFont="1" applyBorder="1" applyAlignment="1">
      <alignment horizontal="center" vertical="center"/>
    </xf>
    <xf numFmtId="0" fontId="0" fillId="0" borderId="31" xfId="0" applyFont="1" applyBorder="1" applyAlignment="1">
      <alignment horizontal="center" vertical="center"/>
    </xf>
    <xf numFmtId="0" fontId="0" fillId="3" borderId="13" xfId="0" applyFont="1" applyFill="1" applyBorder="1" applyAlignment="1">
      <alignment vertical="top" wrapText="1"/>
    </xf>
    <xf numFmtId="0" fontId="0" fillId="3" borderId="7" xfId="0" applyFont="1" applyFill="1" applyBorder="1" applyAlignment="1">
      <alignment vertical="top" wrapText="1"/>
    </xf>
    <xf numFmtId="0" fontId="0" fillId="3" borderId="8" xfId="0" applyFont="1" applyFill="1" applyBorder="1" applyAlignment="1">
      <alignment vertical="top" wrapText="1"/>
    </xf>
    <xf numFmtId="0" fontId="0" fillId="3" borderId="14" xfId="0" applyFont="1" applyFill="1" applyBorder="1" applyAlignment="1">
      <alignment vertical="top" wrapText="1"/>
    </xf>
    <xf numFmtId="0" fontId="0" fillId="3" borderId="0" xfId="0" applyFont="1" applyFill="1" applyAlignment="1">
      <alignment vertical="top" wrapText="1"/>
    </xf>
    <xf numFmtId="0" fontId="0" fillId="3" borderId="15" xfId="0" applyFont="1" applyFill="1" applyBorder="1" applyAlignment="1">
      <alignment vertical="top" wrapText="1"/>
    </xf>
    <xf numFmtId="0" fontId="0" fillId="3" borderId="4" xfId="0" applyFont="1" applyFill="1" applyBorder="1" applyAlignment="1">
      <alignment vertical="top" wrapText="1"/>
    </xf>
    <xf numFmtId="0" fontId="0" fillId="3" borderId="9" xfId="0" applyFont="1" applyFill="1" applyBorder="1" applyAlignment="1">
      <alignment vertical="top" wrapText="1"/>
    </xf>
    <xf numFmtId="0" fontId="0" fillId="3" borderId="10" xfId="0" applyFont="1" applyFill="1" applyBorder="1" applyAlignment="1">
      <alignment vertical="top" wrapText="1"/>
    </xf>
    <xf numFmtId="0" fontId="0" fillId="0" borderId="29" xfId="0" applyFont="1" applyBorder="1" applyAlignment="1">
      <alignment vertical="top" wrapText="1"/>
    </xf>
    <xf numFmtId="0" fontId="0" fillId="0" borderId="30" xfId="0" applyFont="1" applyBorder="1" applyAlignment="1">
      <alignment vertical="top" wrapText="1"/>
    </xf>
    <xf numFmtId="0" fontId="0" fillId="0" borderId="31" xfId="0" applyFont="1" applyBorder="1" applyAlignment="1">
      <alignment vertical="top" wrapText="1"/>
    </xf>
    <xf numFmtId="0" fontId="0" fillId="0" borderId="0" xfId="0" applyFont="1" applyAlignment="1">
      <alignment vertical="center" wrapText="1"/>
    </xf>
    <xf numFmtId="0" fontId="0" fillId="0" borderId="0" xfId="0" applyAlignment="1"/>
    <xf numFmtId="0" fontId="0" fillId="5" borderId="13" xfId="0" applyFill="1" applyBorder="1" applyAlignment="1">
      <alignment horizontal="left" vertical="top"/>
    </xf>
    <xf numFmtId="0" fontId="0" fillId="5" borderId="7" xfId="0" applyFont="1" applyFill="1" applyBorder="1" applyAlignment="1">
      <alignment horizontal="left" vertical="top"/>
    </xf>
    <xf numFmtId="0" fontId="0" fillId="5" borderId="8" xfId="0" applyFont="1" applyFill="1" applyBorder="1" applyAlignment="1">
      <alignment horizontal="left" vertical="top"/>
    </xf>
    <xf numFmtId="0" fontId="0" fillId="5" borderId="14" xfId="0" applyFont="1" applyFill="1" applyBorder="1" applyAlignment="1">
      <alignment horizontal="left" vertical="top"/>
    </xf>
    <xf numFmtId="0" fontId="0" fillId="5" borderId="0" xfId="0" applyFont="1" applyFill="1" applyBorder="1" applyAlignment="1">
      <alignment horizontal="left" vertical="top"/>
    </xf>
    <xf numFmtId="0" fontId="0" fillId="5" borderId="15" xfId="0" applyFont="1" applyFill="1" applyBorder="1" applyAlignment="1">
      <alignment horizontal="left" vertical="top"/>
    </xf>
    <xf numFmtId="0" fontId="0" fillId="5" borderId="4" xfId="0" applyFont="1" applyFill="1" applyBorder="1" applyAlignment="1">
      <alignment horizontal="left" vertical="top"/>
    </xf>
    <xf numFmtId="0" fontId="0" fillId="5" borderId="9" xfId="0" applyFont="1" applyFill="1" applyBorder="1" applyAlignment="1">
      <alignment horizontal="left" vertical="top"/>
    </xf>
    <xf numFmtId="0" fontId="0" fillId="5" borderId="10" xfId="0" applyFont="1" applyFill="1" applyBorder="1" applyAlignment="1">
      <alignment horizontal="left" vertical="top"/>
    </xf>
    <xf numFmtId="0" fontId="0" fillId="3" borderId="2" xfId="0" applyFont="1" applyFill="1" applyBorder="1" applyAlignment="1">
      <alignment horizontal="left" vertical="center"/>
    </xf>
    <xf numFmtId="0" fontId="0" fillId="0" borderId="11" xfId="0" applyBorder="1" applyAlignment="1">
      <alignment horizontal="left"/>
    </xf>
    <xf numFmtId="0" fontId="0" fillId="0" borderId="6" xfId="0" applyBorder="1" applyAlignment="1">
      <alignment horizontal="left"/>
    </xf>
    <xf numFmtId="0" fontId="0" fillId="5" borderId="13" xfId="0" applyFont="1" applyFill="1" applyBorder="1" applyAlignment="1">
      <alignment horizontal="left" vertical="top"/>
    </xf>
    <xf numFmtId="0" fontId="0" fillId="5" borderId="13" xfId="0" applyFill="1" applyBorder="1" applyAlignment="1">
      <alignment horizontal="left" vertical="top" wrapText="1"/>
    </xf>
  </cellXfs>
  <cellStyles count="2">
    <cellStyle name="桁区切り" xfId="1" builtinId="6"/>
    <cellStyle name="標準" xfId="0" builtinId="0"/>
  </cellStyles>
  <dxfs count="33">
    <dxf>
      <fill>
        <patternFill>
          <bgColor indexed="45"/>
        </patternFill>
      </fill>
    </dxf>
    <dxf>
      <fill>
        <patternFill>
          <bgColor indexed="41"/>
        </patternFill>
      </fill>
    </dxf>
    <dxf>
      <fill>
        <patternFill>
          <bgColor rgb="FFFFFF99"/>
        </patternFill>
      </fill>
    </dxf>
    <dxf>
      <fill>
        <patternFill>
          <bgColor indexed="45"/>
        </patternFill>
      </fill>
    </dxf>
    <dxf>
      <fill>
        <patternFill>
          <bgColor indexed="41"/>
        </patternFill>
      </fill>
    </dxf>
    <dxf>
      <fill>
        <patternFill>
          <bgColor rgb="FFFF99CC"/>
        </patternFill>
      </fill>
    </dxf>
    <dxf>
      <fill>
        <patternFill>
          <bgColor rgb="FFFF99CC"/>
        </patternFill>
      </fill>
    </dxf>
    <dxf>
      <font>
        <color auto="1"/>
      </font>
      <fill>
        <patternFill>
          <bgColor rgb="FFFFFF99"/>
        </patternFill>
      </fill>
    </dxf>
    <dxf>
      <fill>
        <patternFill>
          <bgColor indexed="45"/>
        </patternFill>
      </fill>
    </dxf>
    <dxf>
      <fill>
        <patternFill>
          <bgColor indexed="41"/>
        </patternFill>
      </fill>
    </dxf>
    <dxf>
      <fill>
        <patternFill>
          <bgColor rgb="FFFF99CC"/>
        </patternFill>
      </fill>
    </dxf>
    <dxf>
      <fill>
        <patternFill>
          <bgColor indexed="45"/>
        </patternFill>
      </fill>
    </dxf>
    <dxf>
      <fill>
        <patternFill>
          <bgColor indexed="41"/>
        </patternFill>
      </fill>
    </dxf>
    <dxf>
      <fill>
        <patternFill>
          <bgColor indexed="45"/>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rgb="FFFF99CC"/>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rgb="FFFF99CC"/>
        </patternFill>
      </fill>
    </dxf>
    <dxf>
      <fill>
        <patternFill>
          <bgColor rgb="FFFF99CC"/>
        </patternFill>
      </fill>
    </dxf>
    <dxf>
      <fill>
        <patternFill>
          <bgColor rgb="FFFF99CC"/>
        </patternFill>
      </fill>
    </dxf>
    <dxf>
      <fill>
        <patternFill>
          <bgColor rgb="FFFF99CC"/>
        </patternFill>
      </fill>
    </dxf>
  </dxfs>
  <tableStyles count="0" defaultTableStyle="TableStyleMedium9" defaultPivotStyle="PivotStyleLight16"/>
  <colors>
    <mruColors>
      <color rgb="FF0000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508635</xdr:colOff>
      <xdr:row>0</xdr:row>
      <xdr:rowOff>57150</xdr:rowOff>
    </xdr:from>
    <xdr:to>
      <xdr:col>5</xdr:col>
      <xdr:colOff>1021109</xdr:colOff>
      <xdr:row>3</xdr:row>
      <xdr:rowOff>76200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828675" y="57150"/>
          <a:ext cx="5314950" cy="5524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3200" b="1" cap="none" spc="0">
              <a:ln w="18000">
                <a:solidFill>
                  <a:schemeClr val="accent2">
                    <a:satMod val="140000"/>
                  </a:schemeClr>
                </a:solidFill>
                <a:prstDash val="solid"/>
                <a:miter lim="800000"/>
              </a:ln>
              <a:noFill/>
              <a:effectLst>
                <a:outerShdw blurRad="25500" dist="23000" dir="7020000" algn="tl">
                  <a:srgbClr val="000000">
                    <a:alpha val="50000"/>
                  </a:srgbClr>
                </a:outerShdw>
              </a:effectLst>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90"/>
  <sheetViews>
    <sheetView showGridLines="0" tabSelected="1" showWhiteSpace="0" zoomScaleNormal="100" zoomScaleSheetLayoutView="85" workbookViewId="0"/>
  </sheetViews>
  <sheetFormatPr defaultRowHeight="13.5" x14ac:dyDescent="0.15"/>
  <cols>
    <col min="1" max="1" width="4.25" style="19" customWidth="1"/>
    <col min="2" max="2" width="15.125" style="19" customWidth="1"/>
    <col min="3" max="3" width="22.625" style="19" customWidth="1"/>
    <col min="4" max="4" width="21.875" style="19" customWidth="1"/>
    <col min="5" max="5" width="26" style="19" bestFit="1" customWidth="1"/>
    <col min="6" max="6" width="22.625" style="19" customWidth="1"/>
    <col min="7" max="7" width="4.625" style="19" customWidth="1"/>
    <col min="8" max="8" width="16.125" style="19" bestFit="1" customWidth="1"/>
    <col min="9" max="16" width="9" style="19"/>
    <col min="17" max="17" width="15" style="19" customWidth="1"/>
    <col min="18" max="18" width="8.625" style="19" bestFit="1" customWidth="1"/>
    <col min="19" max="19" width="3.5" style="19" bestFit="1" customWidth="1"/>
    <col min="20" max="20" width="15" style="19" customWidth="1"/>
    <col min="21" max="21" width="9" style="19"/>
    <col min="22" max="22" width="15" style="19" customWidth="1"/>
    <col min="23" max="16384" width="9" style="19"/>
  </cols>
  <sheetData>
    <row r="1" spans="1:14" ht="17.25" customHeight="1" x14ac:dyDescent="0.15">
      <c r="A1" s="18" t="s">
        <v>92</v>
      </c>
      <c r="C1" s="20"/>
      <c r="D1" s="20"/>
      <c r="E1" s="20"/>
      <c r="F1" s="21" t="s">
        <v>68</v>
      </c>
      <c r="G1" s="6"/>
      <c r="H1" s="6"/>
      <c r="I1" s="6"/>
      <c r="J1" s="6"/>
      <c r="L1" s="6"/>
    </row>
    <row r="2" spans="1:14" ht="7.5" customHeight="1" x14ac:dyDescent="0.15">
      <c r="A2" s="22"/>
      <c r="B2" s="18"/>
      <c r="C2" s="20"/>
      <c r="D2" s="20"/>
      <c r="E2" s="20"/>
      <c r="F2" s="23"/>
      <c r="G2" s="6"/>
      <c r="H2" s="6"/>
      <c r="I2" s="6"/>
      <c r="J2" s="6"/>
      <c r="L2" s="6"/>
    </row>
    <row r="3" spans="1:14" ht="17.25" x14ac:dyDescent="0.15">
      <c r="A3" s="24" t="s">
        <v>55</v>
      </c>
      <c r="D3" s="6"/>
    </row>
    <row r="4" spans="1:14" ht="7.5" customHeight="1" x14ac:dyDescent="0.15">
      <c r="A4" s="22"/>
      <c r="B4" s="18"/>
      <c r="C4" s="20"/>
      <c r="D4" s="20"/>
      <c r="E4" s="20"/>
      <c r="F4" s="23"/>
      <c r="J4" s="25"/>
    </row>
    <row r="5" spans="1:14" ht="21.75" customHeight="1" x14ac:dyDescent="0.15">
      <c r="A5" s="124" t="s">
        <v>93</v>
      </c>
      <c r="B5" s="125"/>
      <c r="C5" s="126" t="s">
        <v>44</v>
      </c>
      <c r="D5" s="127"/>
      <c r="E5" s="127"/>
      <c r="F5" s="128"/>
      <c r="H5" s="27"/>
      <c r="I5" s="25" t="s">
        <v>10</v>
      </c>
      <c r="K5" s="30"/>
      <c r="L5" s="25" t="s">
        <v>11</v>
      </c>
    </row>
    <row r="6" spans="1:14" ht="21.75" customHeight="1" x14ac:dyDescent="0.15">
      <c r="A6" s="129" t="s">
        <v>124</v>
      </c>
      <c r="B6" s="130"/>
      <c r="C6" s="130"/>
      <c r="D6" s="130"/>
      <c r="E6" s="130"/>
      <c r="F6" s="63">
        <v>4</v>
      </c>
      <c r="G6" s="62" t="s">
        <v>121</v>
      </c>
    </row>
    <row r="7" spans="1:14" ht="21.75" customHeight="1" x14ac:dyDescent="0.15">
      <c r="A7" s="124" t="s">
        <v>118</v>
      </c>
      <c r="B7" s="125"/>
      <c r="C7" s="145" t="s">
        <v>125</v>
      </c>
      <c r="D7" s="146"/>
      <c r="E7" s="146"/>
      <c r="F7" s="147"/>
      <c r="G7" s="62" t="s">
        <v>135</v>
      </c>
    </row>
    <row r="8" spans="1:14" x14ac:dyDescent="0.15">
      <c r="A8" s="131" t="s">
        <v>126</v>
      </c>
      <c r="B8" s="26" t="s">
        <v>0</v>
      </c>
      <c r="C8" s="135" t="s">
        <v>100</v>
      </c>
      <c r="D8" s="136"/>
      <c r="E8" s="136"/>
      <c r="F8" s="137"/>
    </row>
    <row r="9" spans="1:14" ht="19.5" customHeight="1" x14ac:dyDescent="0.15">
      <c r="A9" s="132"/>
      <c r="B9" s="28" t="s">
        <v>1</v>
      </c>
      <c r="C9" s="138" t="s">
        <v>101</v>
      </c>
      <c r="D9" s="139"/>
      <c r="E9" s="139"/>
      <c r="F9" s="140"/>
      <c r="M9" s="19">
        <f>ROW()</f>
        <v>9</v>
      </c>
      <c r="N9" s="19">
        <f>ROW(1:283)</f>
        <v>1</v>
      </c>
    </row>
    <row r="10" spans="1:14" ht="15" customHeight="1" x14ac:dyDescent="0.15">
      <c r="A10" s="132"/>
      <c r="B10" s="29" t="s">
        <v>9</v>
      </c>
      <c r="C10" s="168">
        <v>34060</v>
      </c>
      <c r="D10" s="169"/>
      <c r="E10" s="169"/>
      <c r="F10" s="170"/>
      <c r="H10" s="55"/>
    </row>
    <row r="11" spans="1:14" x14ac:dyDescent="0.15">
      <c r="A11" s="132"/>
      <c r="B11" s="29" t="s">
        <v>153</v>
      </c>
      <c r="C11" s="126" t="s">
        <v>61</v>
      </c>
      <c r="D11" s="141"/>
      <c r="E11" s="141"/>
      <c r="F11" s="142"/>
      <c r="G11" s="62" t="s">
        <v>91</v>
      </c>
    </row>
    <row r="12" spans="1:14" ht="17.25" customHeight="1" x14ac:dyDescent="0.15">
      <c r="A12" s="132"/>
      <c r="B12" s="29" t="s">
        <v>4</v>
      </c>
      <c r="C12" s="126" t="s">
        <v>60</v>
      </c>
      <c r="D12" s="141"/>
      <c r="E12" s="141"/>
      <c r="F12" s="142"/>
      <c r="G12" s="74" t="s">
        <v>158</v>
      </c>
      <c r="H12" s="73"/>
      <c r="I12" s="73"/>
      <c r="J12" s="73"/>
      <c r="K12" s="73"/>
      <c r="L12" s="73"/>
      <c r="M12" s="71"/>
      <c r="N12" s="71"/>
    </row>
    <row r="13" spans="1:14" ht="15" customHeight="1" x14ac:dyDescent="0.15">
      <c r="A13" s="132"/>
      <c r="B13" s="80" t="s">
        <v>116</v>
      </c>
      <c r="C13" s="171" t="s">
        <v>138</v>
      </c>
      <c r="D13" s="171"/>
      <c r="E13" s="171"/>
      <c r="F13" s="172"/>
      <c r="G13" s="68" t="s">
        <v>122</v>
      </c>
      <c r="H13" s="12"/>
      <c r="I13" s="12"/>
      <c r="J13" s="12"/>
      <c r="K13" s="12"/>
      <c r="L13" s="12"/>
    </row>
    <row r="14" spans="1:14" ht="15" customHeight="1" x14ac:dyDescent="0.15">
      <c r="A14" s="132"/>
      <c r="B14" s="102"/>
      <c r="C14" s="173" t="s">
        <v>147</v>
      </c>
      <c r="D14" s="173"/>
      <c r="E14" s="173"/>
      <c r="F14" s="174"/>
      <c r="G14" s="68" t="s">
        <v>117</v>
      </c>
      <c r="H14" s="12"/>
      <c r="I14" s="12"/>
      <c r="J14" s="12"/>
      <c r="K14" s="12"/>
      <c r="L14" s="12"/>
    </row>
    <row r="15" spans="1:14" ht="15" customHeight="1" x14ac:dyDescent="0.15">
      <c r="A15" s="132"/>
      <c r="B15" s="81"/>
      <c r="C15" s="175" t="s">
        <v>151</v>
      </c>
      <c r="D15" s="176"/>
      <c r="E15" s="176"/>
      <c r="F15" s="177"/>
      <c r="G15" s="67"/>
      <c r="H15" s="12"/>
      <c r="I15" s="12"/>
      <c r="J15" s="12"/>
      <c r="K15" s="12"/>
      <c r="L15" s="12"/>
    </row>
    <row r="16" spans="1:14" ht="13.5" customHeight="1" x14ac:dyDescent="0.15">
      <c r="A16" s="132"/>
      <c r="B16" s="119" t="s">
        <v>38</v>
      </c>
      <c r="C16" s="120"/>
      <c r="D16" s="178" t="s">
        <v>39</v>
      </c>
      <c r="E16" s="179"/>
      <c r="F16" s="180"/>
      <c r="G16" s="31" t="s">
        <v>41</v>
      </c>
      <c r="H16" s="31"/>
    </row>
    <row r="17" spans="1:27" ht="15" customHeight="1" x14ac:dyDescent="0.15">
      <c r="A17" s="133"/>
      <c r="B17" s="80" t="s">
        <v>28</v>
      </c>
      <c r="C17" s="32" t="s">
        <v>5</v>
      </c>
      <c r="D17" s="148" t="s">
        <v>29</v>
      </c>
      <c r="E17" s="149"/>
      <c r="F17" s="150"/>
      <c r="G17" s="31" t="s">
        <v>31</v>
      </c>
      <c r="H17" s="11"/>
      <c r="I17" s="11"/>
      <c r="J17" s="11"/>
      <c r="K17" s="11"/>
      <c r="L17" s="11"/>
    </row>
    <row r="18" spans="1:27" ht="15" customHeight="1" x14ac:dyDescent="0.15">
      <c r="A18" s="133"/>
      <c r="B18" s="81"/>
      <c r="C18" s="33" t="s">
        <v>26</v>
      </c>
      <c r="D18" s="151"/>
      <c r="E18" s="151"/>
      <c r="F18" s="152"/>
      <c r="G18" s="31"/>
      <c r="H18" s="31" t="s">
        <v>32</v>
      </c>
      <c r="I18" s="11"/>
      <c r="J18" s="11"/>
      <c r="K18" s="11"/>
      <c r="L18" s="11"/>
    </row>
    <row r="19" spans="1:27" ht="13.5" customHeight="1" x14ac:dyDescent="0.15">
      <c r="A19" s="133"/>
      <c r="B19" s="34" t="s">
        <v>8</v>
      </c>
      <c r="C19" s="143" t="s">
        <v>42</v>
      </c>
      <c r="D19" s="144"/>
      <c r="E19" s="34" t="s">
        <v>2</v>
      </c>
      <c r="F19" s="35" t="s">
        <v>43</v>
      </c>
      <c r="G19" s="31"/>
      <c r="H19" s="31"/>
    </row>
    <row r="20" spans="1:27" ht="13.5" customHeight="1" x14ac:dyDescent="0.15">
      <c r="A20" s="133"/>
      <c r="B20" s="82" t="s">
        <v>37</v>
      </c>
      <c r="C20" s="83"/>
      <c r="D20" s="83"/>
      <c r="E20" s="83"/>
      <c r="F20" s="84"/>
      <c r="G20" s="36"/>
    </row>
    <row r="21" spans="1:27" s="36" customFormat="1" ht="18" customHeight="1" x14ac:dyDescent="0.15">
      <c r="A21" s="133"/>
      <c r="B21" s="85" t="s">
        <v>62</v>
      </c>
      <c r="C21" s="86"/>
      <c r="D21" s="86"/>
      <c r="E21" s="86"/>
      <c r="F21" s="87"/>
      <c r="G21" s="31" t="s">
        <v>33</v>
      </c>
      <c r="H21" s="37"/>
      <c r="I21" s="37"/>
      <c r="J21" s="37"/>
      <c r="K21" s="37"/>
      <c r="L21" s="37"/>
      <c r="O21" s="19"/>
      <c r="P21" s="19"/>
      <c r="Q21" s="19"/>
      <c r="R21" s="19"/>
      <c r="S21" s="19"/>
      <c r="T21" s="19"/>
      <c r="U21" s="19"/>
      <c r="V21" s="19"/>
      <c r="W21" s="19"/>
      <c r="X21" s="19"/>
      <c r="Y21" s="19"/>
      <c r="Z21" s="19"/>
      <c r="AA21" s="19"/>
    </row>
    <row r="22" spans="1:27" x14ac:dyDescent="0.15">
      <c r="A22" s="133"/>
      <c r="B22" s="88"/>
      <c r="C22" s="89"/>
      <c r="D22" s="89"/>
      <c r="E22" s="89"/>
      <c r="F22" s="90"/>
      <c r="H22" s="31" t="s">
        <v>34</v>
      </c>
      <c r="I22" s="37"/>
      <c r="J22" s="37"/>
      <c r="K22" s="37"/>
      <c r="L22" s="37"/>
      <c r="M22" s="23"/>
      <c r="N22" s="23"/>
    </row>
    <row r="23" spans="1:27" x14ac:dyDescent="0.15">
      <c r="A23" s="133"/>
      <c r="B23" s="88"/>
      <c r="C23" s="89"/>
      <c r="D23" s="89"/>
      <c r="E23" s="89"/>
      <c r="F23" s="90"/>
      <c r="G23" s="6" t="s">
        <v>25</v>
      </c>
      <c r="J23" s="10"/>
      <c r="K23" s="10"/>
      <c r="L23" s="10"/>
      <c r="M23" s="23"/>
      <c r="N23" s="23"/>
    </row>
    <row r="24" spans="1:27" x14ac:dyDescent="0.15">
      <c r="A24" s="133"/>
      <c r="B24" s="88"/>
      <c r="C24" s="89"/>
      <c r="D24" s="89"/>
      <c r="E24" s="89"/>
      <c r="F24" s="90"/>
      <c r="G24" s="10"/>
      <c r="H24" s="10"/>
      <c r="I24" s="10"/>
      <c r="J24" s="10"/>
      <c r="K24" s="10"/>
      <c r="L24" s="10"/>
      <c r="M24" s="23"/>
      <c r="N24" s="23"/>
    </row>
    <row r="25" spans="1:27" x14ac:dyDescent="0.15">
      <c r="A25" s="133"/>
      <c r="B25" s="88"/>
      <c r="C25" s="89"/>
      <c r="D25" s="89"/>
      <c r="E25" s="89"/>
      <c r="F25" s="90"/>
      <c r="G25" s="10"/>
      <c r="H25" s="10"/>
      <c r="I25" s="10"/>
      <c r="J25" s="10"/>
      <c r="K25" s="10"/>
      <c r="L25" s="10"/>
      <c r="M25" s="23"/>
      <c r="N25" s="23"/>
    </row>
    <row r="26" spans="1:27" x14ac:dyDescent="0.15">
      <c r="A26" s="134"/>
      <c r="B26" s="91"/>
      <c r="C26" s="92"/>
      <c r="D26" s="92"/>
      <c r="E26" s="92"/>
      <c r="F26" s="93"/>
      <c r="G26" s="10"/>
      <c r="H26" s="10"/>
      <c r="I26" s="10"/>
      <c r="J26" s="10"/>
      <c r="K26" s="10"/>
      <c r="L26" s="10"/>
      <c r="M26" s="23"/>
      <c r="N26" s="23"/>
    </row>
    <row r="27" spans="1:27" x14ac:dyDescent="0.15">
      <c r="A27" s="131" t="s">
        <v>127</v>
      </c>
      <c r="B27" s="26" t="s">
        <v>0</v>
      </c>
      <c r="C27" s="153" t="s">
        <v>102</v>
      </c>
      <c r="D27" s="154"/>
      <c r="E27" s="154"/>
      <c r="F27" s="155"/>
      <c r="G27" s="31" t="s">
        <v>35</v>
      </c>
    </row>
    <row r="28" spans="1:27" x14ac:dyDescent="0.15">
      <c r="A28" s="132"/>
      <c r="B28" s="28" t="s">
        <v>1</v>
      </c>
      <c r="C28" s="156" t="s">
        <v>104</v>
      </c>
      <c r="D28" s="157"/>
      <c r="E28" s="157"/>
      <c r="F28" s="158"/>
    </row>
    <row r="29" spans="1:27" x14ac:dyDescent="0.15">
      <c r="A29" s="132"/>
      <c r="B29" s="29" t="s">
        <v>9</v>
      </c>
      <c r="C29" s="77">
        <v>33970</v>
      </c>
      <c r="D29" s="78"/>
      <c r="E29" s="78"/>
      <c r="F29" s="79"/>
    </row>
    <row r="30" spans="1:27" x14ac:dyDescent="0.15">
      <c r="A30" s="132"/>
      <c r="B30" s="29" t="s">
        <v>3</v>
      </c>
      <c r="C30" s="121" t="s">
        <v>51</v>
      </c>
      <c r="D30" s="122"/>
      <c r="E30" s="122"/>
      <c r="F30" s="123"/>
      <c r="G30" s="62" t="s">
        <v>90</v>
      </c>
    </row>
    <row r="31" spans="1:27" x14ac:dyDescent="0.15">
      <c r="A31" s="132"/>
      <c r="B31" s="29" t="s">
        <v>4</v>
      </c>
      <c r="C31" s="121" t="s">
        <v>30</v>
      </c>
      <c r="D31" s="122"/>
      <c r="E31" s="122"/>
      <c r="F31" s="123"/>
      <c r="G31" s="74" t="s">
        <v>158</v>
      </c>
      <c r="H31" s="73"/>
      <c r="I31" s="73"/>
      <c r="J31" s="73"/>
      <c r="K31" s="73"/>
      <c r="L31" s="73"/>
      <c r="M31" s="71"/>
      <c r="N31" s="71"/>
    </row>
    <row r="32" spans="1:27" ht="15" customHeight="1" x14ac:dyDescent="0.15">
      <c r="A32" s="132"/>
      <c r="B32" s="80" t="s">
        <v>116</v>
      </c>
      <c r="C32" s="103" t="s">
        <v>120</v>
      </c>
      <c r="D32" s="104"/>
      <c r="E32" s="104"/>
      <c r="F32" s="105"/>
      <c r="G32" s="68" t="s">
        <v>122</v>
      </c>
      <c r="H32" s="12"/>
      <c r="I32" s="12"/>
      <c r="J32" s="12"/>
      <c r="K32" s="12"/>
      <c r="L32" s="12"/>
    </row>
    <row r="33" spans="1:14" ht="15" customHeight="1" x14ac:dyDescent="0.15">
      <c r="A33" s="132"/>
      <c r="B33" s="102"/>
      <c r="C33" s="106" t="s">
        <v>148</v>
      </c>
      <c r="D33" s="107"/>
      <c r="E33" s="107"/>
      <c r="F33" s="108"/>
      <c r="G33" s="68" t="s">
        <v>117</v>
      </c>
      <c r="H33" s="12"/>
      <c r="I33" s="12"/>
      <c r="J33" s="12"/>
      <c r="K33" s="12"/>
      <c r="L33" s="12"/>
    </row>
    <row r="34" spans="1:14" ht="15" customHeight="1" x14ac:dyDescent="0.15">
      <c r="A34" s="132"/>
      <c r="B34" s="81"/>
      <c r="C34" s="109" t="s">
        <v>119</v>
      </c>
      <c r="D34" s="110"/>
      <c r="E34" s="110"/>
      <c r="F34" s="111"/>
      <c r="G34" s="67"/>
      <c r="H34" s="12"/>
      <c r="I34" s="12"/>
      <c r="J34" s="12"/>
      <c r="K34" s="12"/>
      <c r="L34" s="12"/>
    </row>
    <row r="35" spans="1:14" ht="13.5" customHeight="1" x14ac:dyDescent="0.15">
      <c r="A35" s="132"/>
      <c r="B35" s="119" t="s">
        <v>38</v>
      </c>
      <c r="C35" s="120"/>
      <c r="D35" s="112" t="s">
        <v>39</v>
      </c>
      <c r="E35" s="113"/>
      <c r="F35" s="114"/>
      <c r="G35" s="31" t="s">
        <v>41</v>
      </c>
      <c r="H35" s="31"/>
    </row>
    <row r="36" spans="1:14" ht="13.5" customHeight="1" x14ac:dyDescent="0.15">
      <c r="A36" s="133"/>
      <c r="B36" s="82" t="s">
        <v>37</v>
      </c>
      <c r="C36" s="94"/>
      <c r="D36" s="94"/>
      <c r="E36" s="94"/>
      <c r="F36" s="95"/>
    </row>
    <row r="37" spans="1:14" x14ac:dyDescent="0.15">
      <c r="A37" s="133"/>
      <c r="B37" s="96" t="s">
        <v>63</v>
      </c>
      <c r="C37" s="97"/>
      <c r="D37" s="97"/>
      <c r="E37" s="97"/>
      <c r="F37" s="98"/>
      <c r="G37" s="6" t="s">
        <v>25</v>
      </c>
    </row>
    <row r="38" spans="1:14" x14ac:dyDescent="0.15">
      <c r="A38" s="133"/>
      <c r="B38" s="99"/>
      <c r="C38" s="100"/>
      <c r="D38" s="100"/>
      <c r="E38" s="100"/>
      <c r="F38" s="101"/>
    </row>
    <row r="39" spans="1:14" x14ac:dyDescent="0.15">
      <c r="A39" s="133"/>
      <c r="B39" s="99"/>
      <c r="C39" s="100"/>
      <c r="D39" s="100"/>
      <c r="E39" s="100"/>
      <c r="F39" s="101"/>
    </row>
    <row r="40" spans="1:14" ht="6" customHeight="1" x14ac:dyDescent="0.15">
      <c r="A40" s="133"/>
      <c r="B40" s="99"/>
      <c r="C40" s="100"/>
      <c r="D40" s="100"/>
      <c r="E40" s="100"/>
      <c r="F40" s="101"/>
    </row>
    <row r="41" spans="1:14" ht="6" customHeight="1" x14ac:dyDescent="0.15">
      <c r="A41" s="133"/>
      <c r="B41" s="99"/>
      <c r="C41" s="100"/>
      <c r="D41" s="100"/>
      <c r="E41" s="100"/>
      <c r="F41" s="101"/>
    </row>
    <row r="42" spans="1:14" ht="6" customHeight="1" x14ac:dyDescent="0.15">
      <c r="A42" s="134"/>
      <c r="B42" s="99"/>
      <c r="C42" s="100"/>
      <c r="D42" s="100"/>
      <c r="E42" s="100"/>
      <c r="F42" s="101"/>
    </row>
    <row r="43" spans="1:14" ht="13.5" customHeight="1" x14ac:dyDescent="0.15">
      <c r="A43" s="131" t="s">
        <v>128</v>
      </c>
      <c r="B43" s="26" t="s">
        <v>0</v>
      </c>
      <c r="C43" s="153" t="s">
        <v>103</v>
      </c>
      <c r="D43" s="154"/>
      <c r="E43" s="154"/>
      <c r="F43" s="155"/>
      <c r="G43" s="31" t="s">
        <v>35</v>
      </c>
    </row>
    <row r="44" spans="1:14" x14ac:dyDescent="0.15">
      <c r="A44" s="132"/>
      <c r="B44" s="28" t="s">
        <v>1</v>
      </c>
      <c r="C44" s="156" t="s">
        <v>105</v>
      </c>
      <c r="D44" s="157"/>
      <c r="E44" s="157"/>
      <c r="F44" s="158"/>
    </row>
    <row r="45" spans="1:14" x14ac:dyDescent="0.15">
      <c r="A45" s="132"/>
      <c r="B45" s="29" t="s">
        <v>9</v>
      </c>
      <c r="C45" s="77">
        <v>33696</v>
      </c>
      <c r="D45" s="78"/>
      <c r="E45" s="78"/>
      <c r="F45" s="79"/>
    </row>
    <row r="46" spans="1:14" x14ac:dyDescent="0.15">
      <c r="A46" s="132"/>
      <c r="B46" s="29" t="s">
        <v>3</v>
      </c>
      <c r="C46" s="121" t="s">
        <v>51</v>
      </c>
      <c r="D46" s="122"/>
      <c r="E46" s="122"/>
      <c r="F46" s="123"/>
      <c r="G46" s="62" t="s">
        <v>90</v>
      </c>
    </row>
    <row r="47" spans="1:14" x14ac:dyDescent="0.15">
      <c r="A47" s="132"/>
      <c r="B47" s="29" t="s">
        <v>4</v>
      </c>
      <c r="C47" s="121" t="s">
        <v>30</v>
      </c>
      <c r="D47" s="122"/>
      <c r="E47" s="122"/>
      <c r="F47" s="123"/>
      <c r="G47" s="74" t="s">
        <v>158</v>
      </c>
      <c r="H47" s="73"/>
      <c r="I47" s="73"/>
      <c r="J47" s="73"/>
      <c r="K47" s="73"/>
      <c r="L47" s="73"/>
      <c r="M47" s="71"/>
      <c r="N47" s="71"/>
    </row>
    <row r="48" spans="1:14" ht="15" customHeight="1" x14ac:dyDescent="0.15">
      <c r="A48" s="132"/>
      <c r="B48" s="80" t="s">
        <v>116</v>
      </c>
      <c r="C48" s="103" t="s">
        <v>120</v>
      </c>
      <c r="D48" s="104"/>
      <c r="E48" s="104"/>
      <c r="F48" s="105"/>
      <c r="G48" s="68" t="s">
        <v>122</v>
      </c>
      <c r="H48" s="12"/>
      <c r="I48" s="12"/>
      <c r="J48" s="12"/>
      <c r="K48" s="12"/>
      <c r="L48" s="12"/>
    </row>
    <row r="49" spans="1:14" ht="15" customHeight="1" x14ac:dyDescent="0.15">
      <c r="A49" s="132"/>
      <c r="B49" s="102"/>
      <c r="C49" s="106" t="s">
        <v>148</v>
      </c>
      <c r="D49" s="107"/>
      <c r="E49" s="107"/>
      <c r="F49" s="108"/>
      <c r="G49" s="68" t="s">
        <v>117</v>
      </c>
      <c r="H49" s="12"/>
      <c r="I49" s="12"/>
      <c r="J49" s="12"/>
      <c r="K49" s="12"/>
      <c r="L49" s="12"/>
    </row>
    <row r="50" spans="1:14" ht="15" customHeight="1" x14ac:dyDescent="0.15">
      <c r="A50" s="132"/>
      <c r="B50" s="81"/>
      <c r="C50" s="109" t="s">
        <v>119</v>
      </c>
      <c r="D50" s="110"/>
      <c r="E50" s="110"/>
      <c r="F50" s="111"/>
      <c r="G50" s="67"/>
      <c r="H50" s="12"/>
      <c r="I50" s="12"/>
      <c r="J50" s="12"/>
      <c r="K50" s="12"/>
      <c r="L50" s="12"/>
    </row>
    <row r="51" spans="1:14" ht="13.5" customHeight="1" x14ac:dyDescent="0.15">
      <c r="A51" s="132"/>
      <c r="B51" s="119" t="s">
        <v>38</v>
      </c>
      <c r="C51" s="120"/>
      <c r="D51" s="112" t="s">
        <v>39</v>
      </c>
      <c r="E51" s="113"/>
      <c r="F51" s="114"/>
      <c r="G51" s="31" t="s">
        <v>41</v>
      </c>
      <c r="H51" s="31"/>
    </row>
    <row r="52" spans="1:14" ht="13.5" customHeight="1" x14ac:dyDescent="0.15">
      <c r="A52" s="133"/>
      <c r="B52" s="82" t="s">
        <v>37</v>
      </c>
      <c r="C52" s="83"/>
      <c r="D52" s="83"/>
      <c r="E52" s="83"/>
      <c r="F52" s="84"/>
    </row>
    <row r="53" spans="1:14" x14ac:dyDescent="0.15">
      <c r="A53" s="133"/>
      <c r="B53" s="96" t="s">
        <v>64</v>
      </c>
      <c r="C53" s="97"/>
      <c r="D53" s="97"/>
      <c r="E53" s="97"/>
      <c r="F53" s="98"/>
      <c r="G53" s="6" t="s">
        <v>25</v>
      </c>
    </row>
    <row r="54" spans="1:14" x14ac:dyDescent="0.15">
      <c r="A54" s="133"/>
      <c r="B54" s="99"/>
      <c r="C54" s="115"/>
      <c r="D54" s="115"/>
      <c r="E54" s="115"/>
      <c r="F54" s="101"/>
    </row>
    <row r="55" spans="1:14" x14ac:dyDescent="0.15">
      <c r="A55" s="133"/>
      <c r="B55" s="99"/>
      <c r="C55" s="115"/>
      <c r="D55" s="115"/>
      <c r="E55" s="115"/>
      <c r="F55" s="101"/>
    </row>
    <row r="56" spans="1:14" ht="6" customHeight="1" x14ac:dyDescent="0.15">
      <c r="A56" s="133"/>
      <c r="B56" s="99"/>
      <c r="C56" s="115"/>
      <c r="D56" s="115"/>
      <c r="E56" s="115"/>
      <c r="F56" s="101"/>
    </row>
    <row r="57" spans="1:14" ht="6" customHeight="1" x14ac:dyDescent="0.15">
      <c r="A57" s="133"/>
      <c r="B57" s="99"/>
      <c r="C57" s="115"/>
      <c r="D57" s="115"/>
      <c r="E57" s="115"/>
      <c r="F57" s="101"/>
    </row>
    <row r="58" spans="1:14" ht="6" customHeight="1" x14ac:dyDescent="0.15">
      <c r="A58" s="134"/>
      <c r="B58" s="116"/>
      <c r="C58" s="117"/>
      <c r="D58" s="117"/>
      <c r="E58" s="117"/>
      <c r="F58" s="118"/>
    </row>
    <row r="59" spans="1:14" ht="13.5" customHeight="1" x14ac:dyDescent="0.15">
      <c r="A59" s="167" t="s">
        <v>129</v>
      </c>
      <c r="B59" s="26" t="s">
        <v>0</v>
      </c>
      <c r="C59" s="153" t="s">
        <v>106</v>
      </c>
      <c r="D59" s="154"/>
      <c r="E59" s="154"/>
      <c r="F59" s="155"/>
      <c r="G59" s="31" t="s">
        <v>35</v>
      </c>
    </row>
    <row r="60" spans="1:14" x14ac:dyDescent="0.15">
      <c r="A60" s="132"/>
      <c r="B60" s="28" t="s">
        <v>1</v>
      </c>
      <c r="C60" s="156" t="s">
        <v>107</v>
      </c>
      <c r="D60" s="157"/>
      <c r="E60" s="157"/>
      <c r="F60" s="158"/>
    </row>
    <row r="61" spans="1:14" x14ac:dyDescent="0.15">
      <c r="A61" s="132"/>
      <c r="B61" s="29" t="s">
        <v>9</v>
      </c>
      <c r="C61" s="77">
        <v>36795</v>
      </c>
      <c r="D61" s="78"/>
      <c r="E61" s="78"/>
      <c r="F61" s="79"/>
    </row>
    <row r="62" spans="1:14" x14ac:dyDescent="0.15">
      <c r="A62" s="132"/>
      <c r="B62" s="29" t="s">
        <v>3</v>
      </c>
      <c r="C62" s="121" t="s">
        <v>150</v>
      </c>
      <c r="D62" s="122"/>
      <c r="E62" s="122"/>
      <c r="F62" s="123"/>
      <c r="G62" s="62" t="s">
        <v>90</v>
      </c>
    </row>
    <row r="63" spans="1:14" x14ac:dyDescent="0.15">
      <c r="A63" s="132"/>
      <c r="B63" s="29" t="s">
        <v>4</v>
      </c>
      <c r="C63" s="121"/>
      <c r="D63" s="122"/>
      <c r="E63" s="122"/>
      <c r="F63" s="123"/>
      <c r="G63" s="74" t="s">
        <v>158</v>
      </c>
      <c r="H63" s="73"/>
      <c r="I63" s="73"/>
      <c r="J63" s="73"/>
      <c r="K63" s="73"/>
      <c r="L63" s="73"/>
      <c r="M63" s="71"/>
      <c r="N63" s="71"/>
    </row>
    <row r="64" spans="1:14" ht="15" customHeight="1" x14ac:dyDescent="0.15">
      <c r="A64" s="132"/>
      <c r="B64" s="80" t="s">
        <v>116</v>
      </c>
      <c r="C64" s="103" t="s">
        <v>138</v>
      </c>
      <c r="D64" s="104"/>
      <c r="E64" s="104"/>
      <c r="F64" s="105"/>
      <c r="G64" s="68" t="s">
        <v>122</v>
      </c>
      <c r="H64" s="12"/>
      <c r="I64" s="12"/>
      <c r="J64" s="12"/>
      <c r="K64" s="12"/>
      <c r="L64" s="12"/>
    </row>
    <row r="65" spans="1:12" ht="15" customHeight="1" x14ac:dyDescent="0.15">
      <c r="A65" s="132"/>
      <c r="B65" s="102"/>
      <c r="C65" s="106" t="s">
        <v>149</v>
      </c>
      <c r="D65" s="107"/>
      <c r="E65" s="107"/>
      <c r="F65" s="108"/>
      <c r="G65" s="68" t="s">
        <v>117</v>
      </c>
      <c r="H65" s="12"/>
      <c r="I65" s="12"/>
      <c r="J65" s="12"/>
      <c r="K65" s="12"/>
      <c r="L65" s="12"/>
    </row>
    <row r="66" spans="1:12" ht="15" customHeight="1" x14ac:dyDescent="0.15">
      <c r="A66" s="132"/>
      <c r="B66" s="81"/>
      <c r="C66" s="109" t="s">
        <v>119</v>
      </c>
      <c r="D66" s="110"/>
      <c r="E66" s="110"/>
      <c r="F66" s="111"/>
      <c r="G66" s="67"/>
      <c r="H66" s="12"/>
      <c r="I66" s="12"/>
      <c r="J66" s="12"/>
      <c r="K66" s="12"/>
      <c r="L66" s="12"/>
    </row>
    <row r="67" spans="1:12" ht="13.5" customHeight="1" x14ac:dyDescent="0.15">
      <c r="A67" s="132"/>
      <c r="B67" s="119" t="s">
        <v>38</v>
      </c>
      <c r="C67" s="120"/>
      <c r="D67" s="112" t="s">
        <v>39</v>
      </c>
      <c r="E67" s="113"/>
      <c r="F67" s="114"/>
      <c r="G67" s="31" t="s">
        <v>41</v>
      </c>
      <c r="H67" s="31"/>
    </row>
    <row r="68" spans="1:12" ht="13.5" customHeight="1" x14ac:dyDescent="0.15">
      <c r="A68" s="133"/>
      <c r="B68" s="82" t="s">
        <v>37</v>
      </c>
      <c r="C68" s="83"/>
      <c r="D68" s="83"/>
      <c r="E68" s="83"/>
      <c r="F68" s="84"/>
    </row>
    <row r="69" spans="1:12" x14ac:dyDescent="0.15">
      <c r="A69" s="133"/>
      <c r="B69" s="96" t="s">
        <v>65</v>
      </c>
      <c r="C69" s="97"/>
      <c r="D69" s="97"/>
      <c r="E69" s="97"/>
      <c r="F69" s="98"/>
      <c r="G69" s="6" t="s">
        <v>25</v>
      </c>
    </row>
    <row r="70" spans="1:12" x14ac:dyDescent="0.15">
      <c r="A70" s="133"/>
      <c r="B70" s="99"/>
      <c r="C70" s="115"/>
      <c r="D70" s="115"/>
      <c r="E70" s="115"/>
      <c r="F70" s="101"/>
    </row>
    <row r="71" spans="1:12" ht="6" customHeight="1" x14ac:dyDescent="0.15">
      <c r="A71" s="133"/>
      <c r="B71" s="99"/>
      <c r="C71" s="115"/>
      <c r="D71" s="115"/>
      <c r="E71" s="115"/>
      <c r="F71" s="101"/>
    </row>
    <row r="72" spans="1:12" ht="6" customHeight="1" x14ac:dyDescent="0.15">
      <c r="A72" s="133"/>
      <c r="B72" s="99"/>
      <c r="C72" s="115"/>
      <c r="D72" s="115"/>
      <c r="E72" s="115"/>
      <c r="F72" s="101"/>
    </row>
    <row r="73" spans="1:12" ht="6" customHeight="1" x14ac:dyDescent="0.15">
      <c r="A73" s="133"/>
      <c r="B73" s="99"/>
      <c r="C73" s="115"/>
      <c r="D73" s="115"/>
      <c r="E73" s="115"/>
      <c r="F73" s="101"/>
    </row>
    <row r="74" spans="1:12" ht="6" customHeight="1" x14ac:dyDescent="0.15">
      <c r="A74" s="134"/>
      <c r="B74" s="116"/>
      <c r="C74" s="117"/>
      <c r="D74" s="117"/>
      <c r="E74" s="117"/>
      <c r="F74" s="118"/>
    </row>
    <row r="75" spans="1:12" x14ac:dyDescent="0.15">
      <c r="A75" s="96"/>
      <c r="B75" s="159"/>
      <c r="C75" s="159"/>
      <c r="D75" s="159"/>
      <c r="E75" s="159"/>
      <c r="F75" s="160"/>
      <c r="G75" s="31" t="s">
        <v>123</v>
      </c>
    </row>
    <row r="76" spans="1:12" x14ac:dyDescent="0.15">
      <c r="A76" s="161"/>
      <c r="B76" s="162"/>
      <c r="C76" s="162"/>
      <c r="D76" s="162"/>
      <c r="E76" s="162"/>
      <c r="F76" s="163"/>
      <c r="G76" s="6" t="s">
        <v>25</v>
      </c>
    </row>
    <row r="77" spans="1:12" ht="7.5" customHeight="1" x14ac:dyDescent="0.15">
      <c r="A77" s="161"/>
      <c r="B77" s="162"/>
      <c r="C77" s="162"/>
      <c r="D77" s="162"/>
      <c r="E77" s="162"/>
      <c r="F77" s="163"/>
    </row>
    <row r="78" spans="1:12" ht="7.5" customHeight="1" x14ac:dyDescent="0.15">
      <c r="A78" s="161"/>
      <c r="B78" s="162"/>
      <c r="C78" s="162"/>
      <c r="D78" s="162"/>
      <c r="E78" s="162"/>
      <c r="F78" s="163"/>
    </row>
    <row r="79" spans="1:12" ht="7.5" customHeight="1" x14ac:dyDescent="0.15">
      <c r="A79" s="161"/>
      <c r="B79" s="162"/>
      <c r="C79" s="162"/>
      <c r="D79" s="162"/>
      <c r="E79" s="162"/>
      <c r="F79" s="163"/>
    </row>
    <row r="80" spans="1:12" ht="7.5" customHeight="1" x14ac:dyDescent="0.15">
      <c r="A80" s="161"/>
      <c r="B80" s="162"/>
      <c r="C80" s="162"/>
      <c r="D80" s="162"/>
      <c r="E80" s="162"/>
      <c r="F80" s="163"/>
    </row>
    <row r="81" spans="1:6" ht="7.5" customHeight="1" x14ac:dyDescent="0.15">
      <c r="A81" s="161"/>
      <c r="B81" s="162"/>
      <c r="C81" s="162"/>
      <c r="D81" s="162"/>
      <c r="E81" s="162"/>
      <c r="F81" s="163"/>
    </row>
    <row r="82" spans="1:6" ht="7.5" customHeight="1" x14ac:dyDescent="0.15">
      <c r="A82" s="161"/>
      <c r="B82" s="162"/>
      <c r="C82" s="162"/>
      <c r="D82" s="162"/>
      <c r="E82" s="162"/>
      <c r="F82" s="163"/>
    </row>
    <row r="83" spans="1:6" ht="7.5" customHeight="1" x14ac:dyDescent="0.15">
      <c r="A83" s="161"/>
      <c r="B83" s="162"/>
      <c r="C83" s="162"/>
      <c r="D83" s="162"/>
      <c r="E83" s="162"/>
      <c r="F83" s="163"/>
    </row>
    <row r="84" spans="1:6" ht="7.5" customHeight="1" x14ac:dyDescent="0.15">
      <c r="A84" s="161"/>
      <c r="B84" s="162"/>
      <c r="C84" s="162"/>
      <c r="D84" s="162"/>
      <c r="E84" s="162"/>
      <c r="F84" s="163"/>
    </row>
    <row r="85" spans="1:6" ht="7.5" customHeight="1" x14ac:dyDescent="0.15">
      <c r="A85" s="161"/>
      <c r="B85" s="162"/>
      <c r="C85" s="162"/>
      <c r="D85" s="162"/>
      <c r="E85" s="162"/>
      <c r="F85" s="163"/>
    </row>
    <row r="86" spans="1:6" ht="7.5" customHeight="1" x14ac:dyDescent="0.15">
      <c r="A86" s="161"/>
      <c r="B86" s="162"/>
      <c r="C86" s="162"/>
      <c r="D86" s="162"/>
      <c r="E86" s="162"/>
      <c r="F86" s="163"/>
    </row>
    <row r="87" spans="1:6" ht="7.5" customHeight="1" x14ac:dyDescent="0.15">
      <c r="A87" s="161"/>
      <c r="B87" s="162"/>
      <c r="C87" s="162"/>
      <c r="D87" s="162"/>
      <c r="E87" s="162"/>
      <c r="F87" s="163"/>
    </row>
    <row r="88" spans="1:6" ht="7.5" customHeight="1" x14ac:dyDescent="0.15">
      <c r="A88" s="164"/>
      <c r="B88" s="165"/>
      <c r="C88" s="165"/>
      <c r="D88" s="165"/>
      <c r="E88" s="165"/>
      <c r="F88" s="166"/>
    </row>
    <row r="89" spans="1:6" ht="7.5" customHeight="1" x14ac:dyDescent="0.15">
      <c r="A89" s="38"/>
      <c r="B89" s="38"/>
      <c r="C89" s="38"/>
      <c r="D89" s="38"/>
      <c r="E89" s="38"/>
      <c r="F89" s="38"/>
    </row>
    <row r="90" spans="1:6" x14ac:dyDescent="0.15">
      <c r="B90" s="5" t="s">
        <v>24</v>
      </c>
    </row>
  </sheetData>
  <dataConsolidate/>
  <mergeCells count="65">
    <mergeCell ref="C50:F50"/>
    <mergeCell ref="B64:B66"/>
    <mergeCell ref="C64:F64"/>
    <mergeCell ref="C65:F65"/>
    <mergeCell ref="C66:F66"/>
    <mergeCell ref="A43:A58"/>
    <mergeCell ref="C43:F43"/>
    <mergeCell ref="C44:F44"/>
    <mergeCell ref="C46:F46"/>
    <mergeCell ref="C10:F10"/>
    <mergeCell ref="B13:B15"/>
    <mergeCell ref="C13:F13"/>
    <mergeCell ref="C14:F14"/>
    <mergeCell ref="C15:F15"/>
    <mergeCell ref="B16:C16"/>
    <mergeCell ref="D16:F16"/>
    <mergeCell ref="C12:F12"/>
    <mergeCell ref="C29:F29"/>
    <mergeCell ref="B48:B50"/>
    <mergeCell ref="C48:F48"/>
    <mergeCell ref="C49:F49"/>
    <mergeCell ref="B68:F68"/>
    <mergeCell ref="B69:F74"/>
    <mergeCell ref="A75:F88"/>
    <mergeCell ref="A59:A74"/>
    <mergeCell ref="C59:F59"/>
    <mergeCell ref="C60:F60"/>
    <mergeCell ref="C62:F62"/>
    <mergeCell ref="C63:F63"/>
    <mergeCell ref="B67:C67"/>
    <mergeCell ref="D67:F67"/>
    <mergeCell ref="A27:A42"/>
    <mergeCell ref="C27:F27"/>
    <mergeCell ref="C28:F28"/>
    <mergeCell ref="C30:F30"/>
    <mergeCell ref="C31:F31"/>
    <mergeCell ref="B35:C35"/>
    <mergeCell ref="D35:F35"/>
    <mergeCell ref="A5:B5"/>
    <mergeCell ref="C5:F5"/>
    <mergeCell ref="A6:E6"/>
    <mergeCell ref="A8:A26"/>
    <mergeCell ref="C8:F8"/>
    <mergeCell ref="C9:F9"/>
    <mergeCell ref="C11:F11"/>
    <mergeCell ref="C19:D19"/>
    <mergeCell ref="C7:F7"/>
    <mergeCell ref="A7:B7"/>
    <mergeCell ref="D17:F18"/>
    <mergeCell ref="C45:F45"/>
    <mergeCell ref="C61:F61"/>
    <mergeCell ref="B17:B18"/>
    <mergeCell ref="B20:F20"/>
    <mergeCell ref="B21:F26"/>
    <mergeCell ref="B36:F36"/>
    <mergeCell ref="B37:F42"/>
    <mergeCell ref="B32:B34"/>
    <mergeCell ref="C32:F32"/>
    <mergeCell ref="C33:F33"/>
    <mergeCell ref="C34:F34"/>
    <mergeCell ref="D51:F51"/>
    <mergeCell ref="B52:F52"/>
    <mergeCell ref="B53:F58"/>
    <mergeCell ref="B51:C51"/>
    <mergeCell ref="C47:F47"/>
  </mergeCells>
  <phoneticPr fontId="2"/>
  <dataValidations count="2">
    <dataValidation type="list" allowBlank="1" showInputMessage="1" showErrorMessage="1" sqref="F6" xr:uid="{00000000-0002-0000-0000-000000000000}">
      <formula1>"1,2,3,4,5,6,7,8"</formula1>
    </dataValidation>
    <dataValidation imeMode="halfAlpha" allowBlank="1" showInputMessage="1" showErrorMessage="1" sqref="A76 A45 D67 F19 A29 G62 G46 A61 A10 G11 C19:D19 G30 D35 D51 D16 G6:G7" xr:uid="{00000000-0002-0000-0000-000001000000}"/>
  </dataValidations>
  <printOptions horizontalCentered="1"/>
  <pageMargins left="0.70866141732283472" right="0" top="0" bottom="0.47244094488188981" header="0.31496062992125984" footer="0"/>
  <pageSetup paperSize="9" scale="87" orientation="portrait" r:id="rId1"/>
  <headerFooter>
    <oddFooter>&amp;R&amp;Z
&amp;F</oddFooter>
  </headerFooter>
  <colBreaks count="1" manualBreakCount="1">
    <brk id="14" max="1048575"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A90"/>
  <sheetViews>
    <sheetView showGridLines="0" showWhiteSpace="0" zoomScaleNormal="100" zoomScaleSheetLayoutView="85" workbookViewId="0">
      <selection activeCell="F19" sqref="F19"/>
    </sheetView>
  </sheetViews>
  <sheetFormatPr defaultRowHeight="13.5" x14ac:dyDescent="0.15"/>
  <cols>
    <col min="1" max="1" width="4.25" style="19" customWidth="1"/>
    <col min="2" max="2" width="15.125" style="19" customWidth="1"/>
    <col min="3" max="3" width="22.625" style="19" customWidth="1"/>
    <col min="4" max="4" width="21.875" style="19" customWidth="1"/>
    <col min="5" max="5" width="26" style="19" bestFit="1" customWidth="1"/>
    <col min="6" max="6" width="21.875" style="19" customWidth="1"/>
    <col min="7" max="7" width="4.625" style="19" customWidth="1"/>
    <col min="8" max="8" width="16.125" style="19" bestFit="1" customWidth="1"/>
    <col min="9" max="16" width="9" style="19"/>
    <col min="17" max="17" width="15" style="19" customWidth="1"/>
    <col min="18" max="18" width="8.625" style="19" bestFit="1" customWidth="1"/>
    <col min="19" max="19" width="3.5" style="19" bestFit="1" customWidth="1"/>
    <col min="20" max="20" width="15" style="19" customWidth="1"/>
    <col min="21" max="21" width="9" style="19"/>
    <col min="22" max="22" width="15" style="19" customWidth="1"/>
    <col min="23" max="16384" width="9" style="19"/>
  </cols>
  <sheetData>
    <row r="1" spans="1:14" ht="17.25" customHeight="1" x14ac:dyDescent="0.15">
      <c r="A1" s="18" t="s">
        <v>94</v>
      </c>
      <c r="C1" s="20"/>
      <c r="D1" s="20"/>
      <c r="E1" s="20"/>
      <c r="F1" s="21" t="s">
        <v>68</v>
      </c>
      <c r="G1" s="6"/>
      <c r="H1" s="6"/>
      <c r="I1" s="6"/>
      <c r="J1" s="6"/>
      <c r="L1" s="6"/>
    </row>
    <row r="2" spans="1:14" ht="7.5" customHeight="1" x14ac:dyDescent="0.15">
      <c r="A2" s="22"/>
      <c r="B2" s="18"/>
      <c r="C2" s="20"/>
      <c r="D2" s="20"/>
      <c r="E2" s="20"/>
      <c r="F2" s="23"/>
      <c r="G2" s="6"/>
      <c r="H2" s="6"/>
      <c r="I2" s="6"/>
      <c r="J2" s="6"/>
      <c r="L2" s="6"/>
    </row>
    <row r="3" spans="1:14" ht="17.25" x14ac:dyDescent="0.15">
      <c r="A3" s="24" t="s">
        <v>55</v>
      </c>
      <c r="D3" s="6"/>
    </row>
    <row r="4" spans="1:14" ht="7.5" customHeight="1" x14ac:dyDescent="0.15">
      <c r="A4" s="22"/>
      <c r="B4" s="18"/>
      <c r="C4" s="20"/>
      <c r="D4" s="20"/>
      <c r="E4" s="20"/>
      <c r="F4" s="23"/>
      <c r="J4" s="25"/>
    </row>
    <row r="5" spans="1:14" ht="21.75" customHeight="1" x14ac:dyDescent="0.15">
      <c r="A5" s="124" t="s">
        <v>136</v>
      </c>
      <c r="B5" s="125"/>
      <c r="C5" s="126" t="s">
        <v>137</v>
      </c>
      <c r="D5" s="127"/>
      <c r="E5" s="127"/>
      <c r="F5" s="128"/>
      <c r="H5" s="27"/>
      <c r="I5" s="25" t="s">
        <v>10</v>
      </c>
      <c r="K5" s="30"/>
      <c r="L5" s="25" t="s">
        <v>11</v>
      </c>
    </row>
    <row r="6" spans="1:14" ht="21.75" customHeight="1" x14ac:dyDescent="0.15">
      <c r="A6" s="129" t="s">
        <v>133</v>
      </c>
      <c r="B6" s="181"/>
      <c r="C6" s="181"/>
      <c r="D6" s="181"/>
      <c r="E6" s="181"/>
      <c r="F6" s="63">
        <v>1</v>
      </c>
      <c r="G6" s="62" t="s">
        <v>121</v>
      </c>
    </row>
    <row r="7" spans="1:14" ht="21.75" customHeight="1" x14ac:dyDescent="0.15">
      <c r="A7" s="124" t="s">
        <v>118</v>
      </c>
      <c r="B7" s="125"/>
      <c r="C7" s="145" t="s">
        <v>125</v>
      </c>
      <c r="D7" s="146"/>
      <c r="E7" s="146"/>
      <c r="F7" s="147"/>
      <c r="G7" s="62" t="s">
        <v>135</v>
      </c>
    </row>
    <row r="8" spans="1:14" x14ac:dyDescent="0.15">
      <c r="A8" s="131" t="s">
        <v>134</v>
      </c>
      <c r="B8" s="26" t="s">
        <v>0</v>
      </c>
      <c r="C8" s="135"/>
      <c r="D8" s="136"/>
      <c r="E8" s="136"/>
      <c r="F8" s="137"/>
    </row>
    <row r="9" spans="1:14" ht="19.5" customHeight="1" x14ac:dyDescent="0.15">
      <c r="A9" s="132"/>
      <c r="B9" s="28" t="s">
        <v>1</v>
      </c>
      <c r="C9" s="138"/>
      <c r="D9" s="139"/>
      <c r="E9" s="139"/>
      <c r="F9" s="140"/>
      <c r="M9" s="19">
        <f>ROW()</f>
        <v>9</v>
      </c>
      <c r="N9" s="19">
        <f>ROW(1:283)</f>
        <v>1</v>
      </c>
    </row>
    <row r="10" spans="1:14" ht="15" customHeight="1" x14ac:dyDescent="0.15">
      <c r="A10" s="132"/>
      <c r="B10" s="29" t="s">
        <v>9</v>
      </c>
      <c r="C10" s="168"/>
      <c r="D10" s="169"/>
      <c r="E10" s="169"/>
      <c r="F10" s="170"/>
      <c r="H10" s="55"/>
    </row>
    <row r="11" spans="1:14" ht="15" customHeight="1" x14ac:dyDescent="0.15">
      <c r="A11" s="132"/>
      <c r="B11" s="29" t="s">
        <v>3</v>
      </c>
      <c r="C11" s="126"/>
      <c r="D11" s="141"/>
      <c r="E11" s="141"/>
      <c r="F11" s="142"/>
      <c r="G11" s="62" t="s">
        <v>89</v>
      </c>
    </row>
    <row r="12" spans="1:14" ht="15" customHeight="1" x14ac:dyDescent="0.15">
      <c r="A12" s="132"/>
      <c r="B12" s="29" t="s">
        <v>4</v>
      </c>
      <c r="C12" s="126"/>
      <c r="D12" s="141"/>
      <c r="E12" s="141"/>
      <c r="F12" s="142"/>
      <c r="G12" s="68" t="s">
        <v>158</v>
      </c>
      <c r="H12" s="68"/>
      <c r="I12" s="68"/>
      <c r="J12" s="68"/>
      <c r="K12" s="68"/>
      <c r="L12" s="68"/>
      <c r="M12" s="68"/>
      <c r="N12" s="68"/>
    </row>
    <row r="13" spans="1:14" ht="15" customHeight="1" x14ac:dyDescent="0.15">
      <c r="A13" s="132"/>
      <c r="B13" s="80" t="s">
        <v>116</v>
      </c>
      <c r="C13" s="171" t="s">
        <v>138</v>
      </c>
      <c r="D13" s="171"/>
      <c r="E13" s="171"/>
      <c r="F13" s="172"/>
      <c r="G13" s="68" t="s">
        <v>122</v>
      </c>
      <c r="H13" s="72"/>
      <c r="I13" s="12"/>
      <c r="J13" s="12"/>
      <c r="K13" s="12"/>
      <c r="L13" s="12"/>
    </row>
    <row r="14" spans="1:14" ht="15" customHeight="1" x14ac:dyDescent="0.15">
      <c r="A14" s="132"/>
      <c r="B14" s="102"/>
      <c r="C14" s="173" t="s">
        <v>146</v>
      </c>
      <c r="D14" s="173"/>
      <c r="E14" s="173"/>
      <c r="F14" s="174"/>
      <c r="G14" s="68" t="s">
        <v>117</v>
      </c>
      <c r="H14" s="12"/>
      <c r="I14" s="12"/>
      <c r="J14" s="12"/>
      <c r="K14" s="12"/>
      <c r="L14" s="12"/>
    </row>
    <row r="15" spans="1:14" ht="15" customHeight="1" x14ac:dyDescent="0.15">
      <c r="A15" s="132"/>
      <c r="B15" s="81"/>
      <c r="C15" s="175" t="s">
        <v>119</v>
      </c>
      <c r="D15" s="176"/>
      <c r="E15" s="176"/>
      <c r="F15" s="177"/>
      <c r="G15" s="67"/>
      <c r="H15" s="12"/>
      <c r="I15" s="12"/>
      <c r="J15" s="12"/>
      <c r="K15" s="12"/>
      <c r="L15" s="12"/>
    </row>
    <row r="16" spans="1:14" ht="13.5" customHeight="1" x14ac:dyDescent="0.15">
      <c r="A16" s="132"/>
      <c r="B16" s="119" t="s">
        <v>38</v>
      </c>
      <c r="C16" s="120"/>
      <c r="D16" s="178" t="s">
        <v>39</v>
      </c>
      <c r="E16" s="179"/>
      <c r="F16" s="180"/>
      <c r="G16" s="31" t="s">
        <v>41</v>
      </c>
      <c r="H16" s="31"/>
    </row>
    <row r="17" spans="1:27" ht="15" customHeight="1" x14ac:dyDescent="0.15">
      <c r="A17" s="133"/>
      <c r="B17" s="80" t="s">
        <v>28</v>
      </c>
      <c r="C17" s="32" t="s">
        <v>5</v>
      </c>
      <c r="D17" s="148"/>
      <c r="E17" s="149"/>
      <c r="F17" s="150"/>
      <c r="G17" s="31" t="s">
        <v>31</v>
      </c>
      <c r="H17" s="11"/>
      <c r="I17" s="11"/>
      <c r="J17" s="11"/>
      <c r="K17" s="11"/>
      <c r="L17" s="11"/>
    </row>
    <row r="18" spans="1:27" ht="15" customHeight="1" x14ac:dyDescent="0.15">
      <c r="A18" s="133"/>
      <c r="B18" s="81"/>
      <c r="C18" s="76"/>
      <c r="D18" s="151"/>
      <c r="E18" s="151"/>
      <c r="F18" s="152"/>
      <c r="G18" s="31"/>
      <c r="H18" s="31" t="s">
        <v>32</v>
      </c>
      <c r="I18" s="11"/>
      <c r="J18" s="11"/>
      <c r="K18" s="11"/>
      <c r="L18" s="11"/>
    </row>
    <row r="19" spans="1:27" ht="13.5" customHeight="1" x14ac:dyDescent="0.15">
      <c r="A19" s="133"/>
      <c r="B19" s="34" t="s">
        <v>8</v>
      </c>
      <c r="C19" s="143"/>
      <c r="D19" s="144"/>
      <c r="E19" s="34" t="s">
        <v>2</v>
      </c>
      <c r="F19" s="75"/>
      <c r="G19" s="31"/>
      <c r="H19" s="31"/>
    </row>
    <row r="20" spans="1:27" ht="13.5" customHeight="1" x14ac:dyDescent="0.15">
      <c r="A20" s="133"/>
      <c r="B20" s="82" t="s">
        <v>37</v>
      </c>
      <c r="C20" s="83"/>
      <c r="D20" s="83"/>
      <c r="E20" s="83"/>
      <c r="F20" s="84"/>
      <c r="G20" s="36"/>
    </row>
    <row r="21" spans="1:27" s="36" customFormat="1" ht="18" customHeight="1" x14ac:dyDescent="0.15">
      <c r="A21" s="133"/>
      <c r="B21" s="85"/>
      <c r="C21" s="86"/>
      <c r="D21" s="86"/>
      <c r="E21" s="86"/>
      <c r="F21" s="87"/>
      <c r="G21" s="31" t="s">
        <v>33</v>
      </c>
      <c r="H21" s="37"/>
      <c r="I21" s="37"/>
      <c r="J21" s="37"/>
      <c r="K21" s="37"/>
      <c r="L21" s="37"/>
      <c r="O21" s="19"/>
      <c r="P21" s="19"/>
      <c r="Q21" s="19"/>
      <c r="R21" s="19"/>
      <c r="S21" s="19"/>
      <c r="T21" s="19"/>
      <c r="U21" s="19"/>
      <c r="V21" s="19"/>
      <c r="W21" s="19"/>
      <c r="X21" s="19"/>
      <c r="Y21" s="19"/>
      <c r="Z21" s="19"/>
      <c r="AA21" s="19"/>
    </row>
    <row r="22" spans="1:27" x14ac:dyDescent="0.15">
      <c r="A22" s="133"/>
      <c r="B22" s="88"/>
      <c r="C22" s="89"/>
      <c r="D22" s="89"/>
      <c r="E22" s="89"/>
      <c r="F22" s="90"/>
      <c r="G22" s="36"/>
      <c r="H22" s="31" t="s">
        <v>34</v>
      </c>
      <c r="I22" s="37"/>
      <c r="J22" s="37"/>
      <c r="K22" s="37"/>
      <c r="L22" s="37"/>
      <c r="M22" s="23"/>
      <c r="N22" s="23"/>
    </row>
    <row r="23" spans="1:27" x14ac:dyDescent="0.15">
      <c r="A23" s="133"/>
      <c r="B23" s="88"/>
      <c r="C23" s="89"/>
      <c r="D23" s="89"/>
      <c r="E23" s="89"/>
      <c r="F23" s="90"/>
      <c r="G23" s="6" t="s">
        <v>25</v>
      </c>
      <c r="J23" s="10"/>
      <c r="K23" s="10"/>
      <c r="L23" s="10"/>
      <c r="M23" s="23"/>
      <c r="N23" s="23"/>
    </row>
    <row r="24" spans="1:27" x14ac:dyDescent="0.15">
      <c r="A24" s="133"/>
      <c r="B24" s="88"/>
      <c r="C24" s="89"/>
      <c r="D24" s="89"/>
      <c r="E24" s="89"/>
      <c r="F24" s="90"/>
      <c r="G24" s="10"/>
      <c r="H24" s="10"/>
      <c r="I24" s="10"/>
      <c r="J24" s="10"/>
      <c r="K24" s="10"/>
      <c r="L24" s="10"/>
      <c r="M24" s="23"/>
      <c r="N24" s="23"/>
    </row>
    <row r="25" spans="1:27" x14ac:dyDescent="0.15">
      <c r="A25" s="133"/>
      <c r="B25" s="88"/>
      <c r="C25" s="89"/>
      <c r="D25" s="89"/>
      <c r="E25" s="89"/>
      <c r="F25" s="90"/>
      <c r="G25" s="10"/>
      <c r="H25" s="10"/>
      <c r="I25" s="10"/>
      <c r="J25" s="10"/>
      <c r="K25" s="10"/>
      <c r="L25" s="10"/>
      <c r="M25" s="23"/>
      <c r="N25" s="23"/>
    </row>
    <row r="26" spans="1:27" x14ac:dyDescent="0.15">
      <c r="A26" s="134"/>
      <c r="B26" s="91"/>
      <c r="C26" s="92"/>
      <c r="D26" s="92"/>
      <c r="E26" s="92"/>
      <c r="F26" s="93"/>
      <c r="G26" s="10"/>
      <c r="H26" s="10"/>
      <c r="I26" s="10"/>
      <c r="J26" s="10"/>
      <c r="K26" s="10"/>
      <c r="L26" s="10"/>
      <c r="M26" s="23"/>
      <c r="N26" s="23"/>
    </row>
    <row r="27" spans="1:27" x14ac:dyDescent="0.15">
      <c r="A27" s="131" t="s">
        <v>130</v>
      </c>
      <c r="B27" s="26" t="s">
        <v>0</v>
      </c>
      <c r="C27" s="153"/>
      <c r="D27" s="154"/>
      <c r="E27" s="154"/>
      <c r="F27" s="155"/>
      <c r="G27" s="31" t="s">
        <v>35</v>
      </c>
    </row>
    <row r="28" spans="1:27" x14ac:dyDescent="0.15">
      <c r="A28" s="132"/>
      <c r="B28" s="28" t="s">
        <v>1</v>
      </c>
      <c r="C28" s="156"/>
      <c r="D28" s="157"/>
      <c r="E28" s="157"/>
      <c r="F28" s="158"/>
    </row>
    <row r="29" spans="1:27" x14ac:dyDescent="0.15">
      <c r="A29" s="132"/>
      <c r="B29" s="29" t="s">
        <v>9</v>
      </c>
      <c r="C29" s="77"/>
      <c r="D29" s="78"/>
      <c r="E29" s="78"/>
      <c r="F29" s="79"/>
    </row>
    <row r="30" spans="1:27" x14ac:dyDescent="0.15">
      <c r="A30" s="132"/>
      <c r="B30" s="29" t="s">
        <v>3</v>
      </c>
      <c r="C30" s="121"/>
      <c r="D30" s="122"/>
      <c r="E30" s="122"/>
      <c r="F30" s="123"/>
      <c r="G30" s="62" t="s">
        <v>90</v>
      </c>
    </row>
    <row r="31" spans="1:27" x14ac:dyDescent="0.15">
      <c r="A31" s="132"/>
      <c r="B31" s="29" t="s">
        <v>4</v>
      </c>
      <c r="C31" s="121"/>
      <c r="D31" s="122"/>
      <c r="E31" s="122"/>
      <c r="F31" s="123"/>
      <c r="G31" s="68" t="s">
        <v>158</v>
      </c>
      <c r="H31" s="68"/>
      <c r="I31" s="68"/>
      <c r="J31" s="68"/>
      <c r="K31" s="68"/>
      <c r="L31" s="68"/>
      <c r="M31" s="68"/>
      <c r="N31" s="68"/>
    </row>
    <row r="32" spans="1:27" ht="15" customHeight="1" x14ac:dyDescent="0.15">
      <c r="A32" s="132"/>
      <c r="B32" s="80" t="s">
        <v>116</v>
      </c>
      <c r="C32" s="103" t="s">
        <v>138</v>
      </c>
      <c r="D32" s="104"/>
      <c r="E32" s="104"/>
      <c r="F32" s="105"/>
      <c r="G32" s="68" t="s">
        <v>122</v>
      </c>
      <c r="H32" s="12"/>
      <c r="I32" s="12"/>
      <c r="J32" s="12"/>
      <c r="K32" s="12"/>
      <c r="L32" s="12"/>
    </row>
    <row r="33" spans="1:14" ht="15" customHeight="1" x14ac:dyDescent="0.15">
      <c r="A33" s="132"/>
      <c r="B33" s="102"/>
      <c r="C33" s="106" t="s">
        <v>146</v>
      </c>
      <c r="D33" s="107"/>
      <c r="E33" s="107"/>
      <c r="F33" s="108"/>
      <c r="G33" s="68" t="s">
        <v>117</v>
      </c>
      <c r="H33" s="12"/>
      <c r="I33" s="12"/>
      <c r="J33" s="12"/>
      <c r="K33" s="12"/>
      <c r="L33" s="12"/>
    </row>
    <row r="34" spans="1:14" ht="15" customHeight="1" x14ac:dyDescent="0.15">
      <c r="A34" s="132"/>
      <c r="B34" s="81"/>
      <c r="C34" s="109" t="s">
        <v>119</v>
      </c>
      <c r="D34" s="110"/>
      <c r="E34" s="110"/>
      <c r="F34" s="111"/>
      <c r="G34" s="67"/>
      <c r="H34" s="12"/>
      <c r="I34" s="12"/>
      <c r="J34" s="12"/>
      <c r="K34" s="12"/>
      <c r="L34" s="12"/>
    </row>
    <row r="35" spans="1:14" ht="13.5" customHeight="1" x14ac:dyDescent="0.15">
      <c r="A35" s="132"/>
      <c r="B35" s="119" t="s">
        <v>38</v>
      </c>
      <c r="C35" s="120"/>
      <c r="D35" s="112" t="s">
        <v>39</v>
      </c>
      <c r="E35" s="113"/>
      <c r="F35" s="114"/>
      <c r="G35" s="31" t="s">
        <v>41</v>
      </c>
      <c r="H35" s="31"/>
    </row>
    <row r="36" spans="1:14" ht="13.5" customHeight="1" x14ac:dyDescent="0.15">
      <c r="A36" s="133"/>
      <c r="B36" s="82" t="s">
        <v>37</v>
      </c>
      <c r="C36" s="94"/>
      <c r="D36" s="94"/>
      <c r="E36" s="94"/>
      <c r="F36" s="95"/>
    </row>
    <row r="37" spans="1:14" x14ac:dyDescent="0.15">
      <c r="A37" s="133"/>
      <c r="B37" s="96"/>
      <c r="C37" s="97"/>
      <c r="D37" s="97"/>
      <c r="E37" s="97"/>
      <c r="F37" s="98"/>
      <c r="G37" s="6" t="s">
        <v>25</v>
      </c>
    </row>
    <row r="38" spans="1:14" x14ac:dyDescent="0.15">
      <c r="A38" s="133"/>
      <c r="B38" s="99"/>
      <c r="C38" s="100"/>
      <c r="D38" s="100"/>
      <c r="E38" s="100"/>
      <c r="F38" s="101"/>
    </row>
    <row r="39" spans="1:14" x14ac:dyDescent="0.15">
      <c r="A39" s="133"/>
      <c r="B39" s="99"/>
      <c r="C39" s="100"/>
      <c r="D39" s="100"/>
      <c r="E39" s="100"/>
      <c r="F39" s="101"/>
    </row>
    <row r="40" spans="1:14" ht="6" customHeight="1" x14ac:dyDescent="0.15">
      <c r="A40" s="133"/>
      <c r="B40" s="99"/>
      <c r="C40" s="100"/>
      <c r="D40" s="100"/>
      <c r="E40" s="100"/>
      <c r="F40" s="101"/>
    </row>
    <row r="41" spans="1:14" ht="6" customHeight="1" x14ac:dyDescent="0.15">
      <c r="A41" s="133"/>
      <c r="B41" s="99"/>
      <c r="C41" s="100"/>
      <c r="D41" s="100"/>
      <c r="E41" s="100"/>
      <c r="F41" s="101"/>
    </row>
    <row r="42" spans="1:14" ht="6" customHeight="1" x14ac:dyDescent="0.15">
      <c r="A42" s="134"/>
      <c r="B42" s="99"/>
      <c r="C42" s="100"/>
      <c r="D42" s="100"/>
      <c r="E42" s="100"/>
      <c r="F42" s="101"/>
    </row>
    <row r="43" spans="1:14" ht="13.5" customHeight="1" x14ac:dyDescent="0.15">
      <c r="A43" s="131" t="s">
        <v>131</v>
      </c>
      <c r="B43" s="26" t="s">
        <v>0</v>
      </c>
      <c r="C43" s="153"/>
      <c r="D43" s="154"/>
      <c r="E43" s="154"/>
      <c r="F43" s="155"/>
      <c r="G43" s="31" t="s">
        <v>35</v>
      </c>
    </row>
    <row r="44" spans="1:14" x14ac:dyDescent="0.15">
      <c r="A44" s="132"/>
      <c r="B44" s="28" t="s">
        <v>1</v>
      </c>
      <c r="C44" s="156"/>
      <c r="D44" s="157"/>
      <c r="E44" s="157"/>
      <c r="F44" s="158"/>
    </row>
    <row r="45" spans="1:14" x14ac:dyDescent="0.15">
      <c r="A45" s="132"/>
      <c r="B45" s="29" t="s">
        <v>9</v>
      </c>
      <c r="C45" s="77"/>
      <c r="D45" s="78"/>
      <c r="E45" s="78"/>
      <c r="F45" s="79"/>
    </row>
    <row r="46" spans="1:14" x14ac:dyDescent="0.15">
      <c r="A46" s="132"/>
      <c r="B46" s="29" t="s">
        <v>3</v>
      </c>
      <c r="C46" s="121"/>
      <c r="D46" s="122"/>
      <c r="E46" s="122"/>
      <c r="F46" s="123"/>
      <c r="G46" s="62" t="s">
        <v>90</v>
      </c>
    </row>
    <row r="47" spans="1:14" x14ac:dyDescent="0.15">
      <c r="A47" s="132"/>
      <c r="B47" s="29" t="s">
        <v>4</v>
      </c>
      <c r="C47" s="121"/>
      <c r="D47" s="182"/>
      <c r="E47" s="182"/>
      <c r="F47" s="183"/>
      <c r="G47" s="68" t="s">
        <v>158</v>
      </c>
      <c r="H47" s="68"/>
      <c r="I47" s="68"/>
      <c r="J47" s="68"/>
      <c r="K47" s="68"/>
      <c r="L47" s="68"/>
      <c r="M47" s="68"/>
      <c r="N47" s="68"/>
    </row>
    <row r="48" spans="1:14" ht="15" customHeight="1" x14ac:dyDescent="0.15">
      <c r="A48" s="132"/>
      <c r="B48" s="80" t="s">
        <v>116</v>
      </c>
      <c r="C48" s="103" t="s">
        <v>138</v>
      </c>
      <c r="D48" s="104"/>
      <c r="E48" s="104"/>
      <c r="F48" s="105"/>
      <c r="G48" s="68" t="s">
        <v>122</v>
      </c>
      <c r="H48" s="12"/>
      <c r="I48" s="12"/>
      <c r="J48" s="12"/>
      <c r="K48" s="12"/>
      <c r="L48" s="12"/>
    </row>
    <row r="49" spans="1:14" ht="15" customHeight="1" x14ac:dyDescent="0.15">
      <c r="A49" s="132"/>
      <c r="B49" s="102"/>
      <c r="C49" s="106" t="s">
        <v>146</v>
      </c>
      <c r="D49" s="107"/>
      <c r="E49" s="107"/>
      <c r="F49" s="108"/>
      <c r="G49" s="68" t="s">
        <v>117</v>
      </c>
      <c r="H49" s="12"/>
      <c r="I49" s="12"/>
      <c r="J49" s="12"/>
      <c r="K49" s="12"/>
      <c r="L49" s="12"/>
    </row>
    <row r="50" spans="1:14" ht="15" customHeight="1" x14ac:dyDescent="0.15">
      <c r="A50" s="132"/>
      <c r="B50" s="81"/>
      <c r="C50" s="109" t="s">
        <v>119</v>
      </c>
      <c r="D50" s="110"/>
      <c r="E50" s="110"/>
      <c r="F50" s="111"/>
      <c r="G50" s="67"/>
      <c r="H50" s="12"/>
      <c r="I50" s="12"/>
      <c r="J50" s="12"/>
      <c r="K50" s="12"/>
      <c r="L50" s="12"/>
    </row>
    <row r="51" spans="1:14" ht="13.5" customHeight="1" x14ac:dyDescent="0.15">
      <c r="A51" s="132"/>
      <c r="B51" s="119" t="s">
        <v>38</v>
      </c>
      <c r="C51" s="120"/>
      <c r="D51" s="112" t="s">
        <v>39</v>
      </c>
      <c r="E51" s="113"/>
      <c r="F51" s="114"/>
      <c r="G51" s="31" t="s">
        <v>41</v>
      </c>
      <c r="H51" s="31"/>
    </row>
    <row r="52" spans="1:14" ht="13.5" customHeight="1" x14ac:dyDescent="0.15">
      <c r="A52" s="133"/>
      <c r="B52" s="82" t="s">
        <v>37</v>
      </c>
      <c r="C52" s="83"/>
      <c r="D52" s="83"/>
      <c r="E52" s="83"/>
      <c r="F52" s="84"/>
    </row>
    <row r="53" spans="1:14" x14ac:dyDescent="0.15">
      <c r="A53" s="133"/>
      <c r="B53" s="96"/>
      <c r="C53" s="97"/>
      <c r="D53" s="97"/>
      <c r="E53" s="97"/>
      <c r="F53" s="98"/>
      <c r="G53" s="6" t="s">
        <v>25</v>
      </c>
    </row>
    <row r="54" spans="1:14" x14ac:dyDescent="0.15">
      <c r="A54" s="133"/>
      <c r="B54" s="99"/>
      <c r="C54" s="115"/>
      <c r="D54" s="115"/>
      <c r="E54" s="115"/>
      <c r="F54" s="101"/>
    </row>
    <row r="55" spans="1:14" x14ac:dyDescent="0.15">
      <c r="A55" s="133"/>
      <c r="B55" s="99"/>
      <c r="C55" s="115"/>
      <c r="D55" s="115"/>
      <c r="E55" s="115"/>
      <c r="F55" s="101"/>
    </row>
    <row r="56" spans="1:14" ht="6" customHeight="1" x14ac:dyDescent="0.15">
      <c r="A56" s="133"/>
      <c r="B56" s="99"/>
      <c r="C56" s="115"/>
      <c r="D56" s="115"/>
      <c r="E56" s="115"/>
      <c r="F56" s="101"/>
    </row>
    <row r="57" spans="1:14" ht="6" customHeight="1" x14ac:dyDescent="0.15">
      <c r="A57" s="133"/>
      <c r="B57" s="99"/>
      <c r="C57" s="115"/>
      <c r="D57" s="115"/>
      <c r="E57" s="115"/>
      <c r="F57" s="101"/>
    </row>
    <row r="58" spans="1:14" ht="6" customHeight="1" x14ac:dyDescent="0.15">
      <c r="A58" s="134"/>
      <c r="B58" s="116"/>
      <c r="C58" s="117"/>
      <c r="D58" s="117"/>
      <c r="E58" s="117"/>
      <c r="F58" s="118"/>
    </row>
    <row r="59" spans="1:14" ht="13.5" customHeight="1" x14ac:dyDescent="0.15">
      <c r="A59" s="131" t="s">
        <v>132</v>
      </c>
      <c r="B59" s="26" t="s">
        <v>0</v>
      </c>
      <c r="C59" s="153"/>
      <c r="D59" s="154"/>
      <c r="E59" s="154"/>
      <c r="F59" s="155"/>
      <c r="G59" s="31" t="s">
        <v>35</v>
      </c>
    </row>
    <row r="60" spans="1:14" x14ac:dyDescent="0.15">
      <c r="A60" s="132"/>
      <c r="B60" s="28" t="s">
        <v>1</v>
      </c>
      <c r="C60" s="156"/>
      <c r="D60" s="157"/>
      <c r="E60" s="157"/>
      <c r="F60" s="158"/>
    </row>
    <row r="61" spans="1:14" x14ac:dyDescent="0.15">
      <c r="A61" s="132"/>
      <c r="B61" s="29" t="s">
        <v>9</v>
      </c>
      <c r="C61" s="77"/>
      <c r="D61" s="78"/>
      <c r="E61" s="78"/>
      <c r="F61" s="79"/>
    </row>
    <row r="62" spans="1:14" x14ac:dyDescent="0.15">
      <c r="A62" s="132"/>
      <c r="B62" s="29" t="s">
        <v>3</v>
      </c>
      <c r="C62" s="121"/>
      <c r="D62" s="122"/>
      <c r="E62" s="122"/>
      <c r="F62" s="123"/>
      <c r="G62" s="62" t="s">
        <v>90</v>
      </c>
    </row>
    <row r="63" spans="1:14" x14ac:dyDescent="0.15">
      <c r="A63" s="132"/>
      <c r="B63" s="29" t="s">
        <v>4</v>
      </c>
      <c r="C63" s="121"/>
      <c r="D63" s="122"/>
      <c r="E63" s="122"/>
      <c r="F63" s="123"/>
      <c r="G63" s="68" t="s">
        <v>158</v>
      </c>
      <c r="H63" s="68"/>
      <c r="I63" s="68"/>
      <c r="J63" s="68"/>
      <c r="K63" s="68"/>
      <c r="L63" s="68"/>
      <c r="M63" s="68"/>
      <c r="N63" s="68"/>
    </row>
    <row r="64" spans="1:14" ht="15" customHeight="1" x14ac:dyDescent="0.15">
      <c r="A64" s="132"/>
      <c r="B64" s="80" t="s">
        <v>116</v>
      </c>
      <c r="C64" s="103" t="s">
        <v>138</v>
      </c>
      <c r="D64" s="104"/>
      <c r="E64" s="104"/>
      <c r="F64" s="105"/>
      <c r="G64" s="68" t="s">
        <v>122</v>
      </c>
      <c r="H64" s="12"/>
      <c r="I64" s="12"/>
      <c r="J64" s="12"/>
      <c r="K64" s="12"/>
      <c r="L64" s="12"/>
    </row>
    <row r="65" spans="1:12" ht="15" customHeight="1" x14ac:dyDescent="0.15">
      <c r="A65" s="132"/>
      <c r="B65" s="102"/>
      <c r="C65" s="106" t="s">
        <v>146</v>
      </c>
      <c r="D65" s="107"/>
      <c r="E65" s="107"/>
      <c r="F65" s="108"/>
      <c r="G65" s="68" t="s">
        <v>117</v>
      </c>
      <c r="H65" s="12"/>
      <c r="I65" s="12"/>
      <c r="J65" s="12"/>
      <c r="K65" s="12"/>
      <c r="L65" s="12"/>
    </row>
    <row r="66" spans="1:12" ht="15" customHeight="1" x14ac:dyDescent="0.15">
      <c r="A66" s="132"/>
      <c r="B66" s="81"/>
      <c r="C66" s="109" t="s">
        <v>119</v>
      </c>
      <c r="D66" s="110"/>
      <c r="E66" s="110"/>
      <c r="F66" s="111"/>
      <c r="G66" s="67"/>
      <c r="H66" s="12"/>
      <c r="I66" s="12"/>
      <c r="J66" s="12"/>
      <c r="K66" s="12"/>
      <c r="L66" s="12"/>
    </row>
    <row r="67" spans="1:12" ht="13.5" customHeight="1" x14ac:dyDescent="0.15">
      <c r="A67" s="132"/>
      <c r="B67" s="119" t="s">
        <v>38</v>
      </c>
      <c r="C67" s="120"/>
      <c r="D67" s="112" t="s">
        <v>39</v>
      </c>
      <c r="E67" s="113"/>
      <c r="F67" s="114"/>
      <c r="G67" s="31" t="s">
        <v>41</v>
      </c>
      <c r="H67" s="31"/>
    </row>
    <row r="68" spans="1:12" ht="13.5" customHeight="1" x14ac:dyDescent="0.15">
      <c r="A68" s="133"/>
      <c r="B68" s="82" t="s">
        <v>37</v>
      </c>
      <c r="C68" s="83"/>
      <c r="D68" s="83"/>
      <c r="E68" s="83"/>
      <c r="F68" s="84"/>
    </row>
    <row r="69" spans="1:12" x14ac:dyDescent="0.15">
      <c r="A69" s="133"/>
      <c r="B69" s="96"/>
      <c r="C69" s="97"/>
      <c r="D69" s="97"/>
      <c r="E69" s="97"/>
      <c r="F69" s="98"/>
      <c r="G69" s="6" t="s">
        <v>25</v>
      </c>
    </row>
    <row r="70" spans="1:12" x14ac:dyDescent="0.15">
      <c r="A70" s="133"/>
      <c r="B70" s="99"/>
      <c r="C70" s="115"/>
      <c r="D70" s="115"/>
      <c r="E70" s="115"/>
      <c r="F70" s="101"/>
    </row>
    <row r="71" spans="1:12" ht="6" customHeight="1" x14ac:dyDescent="0.15">
      <c r="A71" s="133"/>
      <c r="B71" s="99"/>
      <c r="C71" s="115"/>
      <c r="D71" s="115"/>
      <c r="E71" s="115"/>
      <c r="F71" s="101"/>
    </row>
    <row r="72" spans="1:12" ht="6" customHeight="1" x14ac:dyDescent="0.15">
      <c r="A72" s="133"/>
      <c r="B72" s="99"/>
      <c r="C72" s="115"/>
      <c r="D72" s="115"/>
      <c r="E72" s="115"/>
      <c r="F72" s="101"/>
    </row>
    <row r="73" spans="1:12" ht="6" customHeight="1" x14ac:dyDescent="0.15">
      <c r="A73" s="133"/>
      <c r="B73" s="99"/>
      <c r="C73" s="115"/>
      <c r="D73" s="115"/>
      <c r="E73" s="115"/>
      <c r="F73" s="101"/>
    </row>
    <row r="74" spans="1:12" ht="6" customHeight="1" x14ac:dyDescent="0.15">
      <c r="A74" s="134"/>
      <c r="B74" s="116"/>
      <c r="C74" s="117"/>
      <c r="D74" s="117"/>
      <c r="E74" s="117"/>
      <c r="F74" s="118"/>
    </row>
    <row r="75" spans="1:12" x14ac:dyDescent="0.15">
      <c r="A75" s="96"/>
      <c r="B75" s="159"/>
      <c r="C75" s="159"/>
      <c r="D75" s="159"/>
      <c r="E75" s="159"/>
      <c r="F75" s="160"/>
      <c r="G75" s="31" t="s">
        <v>123</v>
      </c>
    </row>
    <row r="76" spans="1:12" x14ac:dyDescent="0.15">
      <c r="A76" s="161"/>
      <c r="B76" s="162"/>
      <c r="C76" s="162"/>
      <c r="D76" s="162"/>
      <c r="E76" s="162"/>
      <c r="F76" s="163"/>
      <c r="G76" s="6" t="s">
        <v>25</v>
      </c>
    </row>
    <row r="77" spans="1:12" ht="7.5" customHeight="1" x14ac:dyDescent="0.15">
      <c r="A77" s="161"/>
      <c r="B77" s="162"/>
      <c r="C77" s="162"/>
      <c r="D77" s="162"/>
      <c r="E77" s="162"/>
      <c r="F77" s="163"/>
    </row>
    <row r="78" spans="1:12" ht="7.5" customHeight="1" x14ac:dyDescent="0.15">
      <c r="A78" s="161"/>
      <c r="B78" s="162"/>
      <c r="C78" s="162"/>
      <c r="D78" s="162"/>
      <c r="E78" s="162"/>
      <c r="F78" s="163"/>
    </row>
    <row r="79" spans="1:12" ht="7.5" customHeight="1" x14ac:dyDescent="0.15">
      <c r="A79" s="161"/>
      <c r="B79" s="162"/>
      <c r="C79" s="162"/>
      <c r="D79" s="162"/>
      <c r="E79" s="162"/>
      <c r="F79" s="163"/>
    </row>
    <row r="80" spans="1:12" ht="7.5" customHeight="1" x14ac:dyDescent="0.15">
      <c r="A80" s="161"/>
      <c r="B80" s="162"/>
      <c r="C80" s="162"/>
      <c r="D80" s="162"/>
      <c r="E80" s="162"/>
      <c r="F80" s="163"/>
    </row>
    <row r="81" spans="1:6" ht="7.5" customHeight="1" x14ac:dyDescent="0.15">
      <c r="A81" s="161"/>
      <c r="B81" s="162"/>
      <c r="C81" s="162"/>
      <c r="D81" s="162"/>
      <c r="E81" s="162"/>
      <c r="F81" s="163"/>
    </row>
    <row r="82" spans="1:6" ht="7.5" customHeight="1" x14ac:dyDescent="0.15">
      <c r="A82" s="161"/>
      <c r="B82" s="162"/>
      <c r="C82" s="162"/>
      <c r="D82" s="162"/>
      <c r="E82" s="162"/>
      <c r="F82" s="163"/>
    </row>
    <row r="83" spans="1:6" ht="7.5" customHeight="1" x14ac:dyDescent="0.15">
      <c r="A83" s="161"/>
      <c r="B83" s="162"/>
      <c r="C83" s="162"/>
      <c r="D83" s="162"/>
      <c r="E83" s="162"/>
      <c r="F83" s="163"/>
    </row>
    <row r="84" spans="1:6" ht="7.5" customHeight="1" x14ac:dyDescent="0.15">
      <c r="A84" s="161"/>
      <c r="B84" s="162"/>
      <c r="C84" s="162"/>
      <c r="D84" s="162"/>
      <c r="E84" s="162"/>
      <c r="F84" s="163"/>
    </row>
    <row r="85" spans="1:6" ht="7.5" customHeight="1" x14ac:dyDescent="0.15">
      <c r="A85" s="161"/>
      <c r="B85" s="162"/>
      <c r="C85" s="162"/>
      <c r="D85" s="162"/>
      <c r="E85" s="162"/>
      <c r="F85" s="163"/>
    </row>
    <row r="86" spans="1:6" ht="7.5" customHeight="1" x14ac:dyDescent="0.15">
      <c r="A86" s="161"/>
      <c r="B86" s="162"/>
      <c r="C86" s="162"/>
      <c r="D86" s="162"/>
      <c r="E86" s="162"/>
      <c r="F86" s="163"/>
    </row>
    <row r="87" spans="1:6" ht="7.5" customHeight="1" x14ac:dyDescent="0.15">
      <c r="A87" s="161"/>
      <c r="B87" s="162"/>
      <c r="C87" s="162"/>
      <c r="D87" s="162"/>
      <c r="E87" s="162"/>
      <c r="F87" s="163"/>
    </row>
    <row r="88" spans="1:6" ht="7.5" customHeight="1" x14ac:dyDescent="0.15">
      <c r="A88" s="164"/>
      <c r="B88" s="165"/>
      <c r="C88" s="165"/>
      <c r="D88" s="165"/>
      <c r="E88" s="165"/>
      <c r="F88" s="166"/>
    </row>
    <row r="89" spans="1:6" ht="7.5" customHeight="1" x14ac:dyDescent="0.15">
      <c r="A89" s="38"/>
      <c r="B89" s="38"/>
      <c r="C89" s="38"/>
      <c r="D89" s="38"/>
      <c r="E89" s="38"/>
      <c r="F89" s="38"/>
    </row>
    <row r="90" spans="1:6" x14ac:dyDescent="0.15">
      <c r="B90" s="5" t="s">
        <v>24</v>
      </c>
    </row>
  </sheetData>
  <mergeCells count="65">
    <mergeCell ref="A27:A42"/>
    <mergeCell ref="C30:F30"/>
    <mergeCell ref="C31:F31"/>
    <mergeCell ref="B35:C35"/>
    <mergeCell ref="D35:F35"/>
    <mergeCell ref="C27:F27"/>
    <mergeCell ref="C14:F14"/>
    <mergeCell ref="A8:A26"/>
    <mergeCell ref="B17:B18"/>
    <mergeCell ref="C13:F13"/>
    <mergeCell ref="B20:F20"/>
    <mergeCell ref="C15:F15"/>
    <mergeCell ref="D17:F18"/>
    <mergeCell ref="C12:F12"/>
    <mergeCell ref="C10:F10"/>
    <mergeCell ref="B13:B15"/>
    <mergeCell ref="B16:C16"/>
    <mergeCell ref="D16:F16"/>
    <mergeCell ref="A75:F88"/>
    <mergeCell ref="A43:A58"/>
    <mergeCell ref="A59:A74"/>
    <mergeCell ref="C59:F59"/>
    <mergeCell ref="C60:F60"/>
    <mergeCell ref="C64:F64"/>
    <mergeCell ref="C44:F44"/>
    <mergeCell ref="C46:F46"/>
    <mergeCell ref="C47:F47"/>
    <mergeCell ref="C65:F65"/>
    <mergeCell ref="B53:F58"/>
    <mergeCell ref="D51:F51"/>
    <mergeCell ref="B52:F52"/>
    <mergeCell ref="C66:F66"/>
    <mergeCell ref="B64:B66"/>
    <mergeCell ref="B69:F74"/>
    <mergeCell ref="A5:B5"/>
    <mergeCell ref="C5:F5"/>
    <mergeCell ref="C11:F11"/>
    <mergeCell ref="C9:F9"/>
    <mergeCell ref="C8:F8"/>
    <mergeCell ref="A6:E6"/>
    <mergeCell ref="C7:F7"/>
    <mergeCell ref="A7:B7"/>
    <mergeCell ref="C62:F62"/>
    <mergeCell ref="C63:F63"/>
    <mergeCell ref="B67:C67"/>
    <mergeCell ref="D67:F67"/>
    <mergeCell ref="C29:F29"/>
    <mergeCell ref="B51:C51"/>
    <mergeCell ref="C32:F32"/>
    <mergeCell ref="B68:F68"/>
    <mergeCell ref="B21:F26"/>
    <mergeCell ref="C28:F28"/>
    <mergeCell ref="C19:D19"/>
    <mergeCell ref="C33:F33"/>
    <mergeCell ref="C48:F48"/>
    <mergeCell ref="C61:F61"/>
    <mergeCell ref="C34:F34"/>
    <mergeCell ref="B32:B34"/>
    <mergeCell ref="C50:F50"/>
    <mergeCell ref="B48:B50"/>
    <mergeCell ref="C49:F49"/>
    <mergeCell ref="B37:F42"/>
    <mergeCell ref="C45:F45"/>
    <mergeCell ref="B36:F36"/>
    <mergeCell ref="C43:F43"/>
  </mergeCells>
  <phoneticPr fontId="2"/>
  <dataValidations xWindow="257" yWindow="565" count="2">
    <dataValidation imeMode="halfAlpha" allowBlank="1" showInputMessage="1" showErrorMessage="1" sqref="A76 A45 G46 C19:D19 A29 G30 A61 A10 G11 G62 D35 D51 D67 F19 D16 G6:G7" xr:uid="{00000000-0002-0000-0100-000000000000}"/>
    <dataValidation type="list" allowBlank="1" showInputMessage="1" showErrorMessage="1" sqref="F6" xr:uid="{00000000-0002-0000-0100-000001000000}">
      <formula1>"1,2,3,4,5,6,7,8"</formula1>
    </dataValidation>
  </dataValidations>
  <printOptions horizontalCentered="1"/>
  <pageMargins left="0.70866141732283472" right="0" top="0" bottom="0.47244094488188981" header="0.31496062992125984" footer="0"/>
  <pageSetup paperSize="9" scale="80" orientation="portrait" r:id="rId1"/>
  <headerFooter>
    <oddFooter>&amp;R&amp;Z
&amp;F</oddFooter>
  </headerFooter>
  <colBreaks count="1" manualBreakCount="1">
    <brk id="14"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N59"/>
  <sheetViews>
    <sheetView showGridLines="0" zoomScaleNormal="100" workbookViewId="0">
      <selection activeCell="J31" sqref="J31"/>
    </sheetView>
  </sheetViews>
  <sheetFormatPr defaultRowHeight="13.5" x14ac:dyDescent="0.15"/>
  <cols>
    <col min="1" max="1" width="14.25" style="19" customWidth="1"/>
    <col min="2" max="2" width="16.75" style="19" customWidth="1"/>
    <col min="3" max="3" width="6.75" style="19" customWidth="1"/>
    <col min="4" max="4" width="2.75" style="19" customWidth="1"/>
    <col min="5" max="5" width="16.625" style="19" customWidth="1"/>
    <col min="6" max="6" width="10.75" style="19" customWidth="1"/>
    <col min="7" max="7" width="16.625" style="19" customWidth="1"/>
    <col min="8" max="8" width="10.625" style="19" bestFit="1" customWidth="1"/>
    <col min="9" max="9" width="4.625" style="19" customWidth="1"/>
    <col min="10" max="16384" width="9" style="19"/>
  </cols>
  <sheetData>
    <row r="1" spans="1:66" ht="17.25" customHeight="1" x14ac:dyDescent="0.15">
      <c r="A1" s="18" t="s">
        <v>94</v>
      </c>
      <c r="B1" s="22"/>
      <c r="C1" s="20"/>
      <c r="D1" s="20"/>
      <c r="E1" s="20"/>
      <c r="F1" s="20"/>
      <c r="G1" s="20"/>
      <c r="H1" s="21" t="s">
        <v>67</v>
      </c>
    </row>
    <row r="2" spans="1:66" ht="7.5" customHeight="1" x14ac:dyDescent="0.15">
      <c r="A2" s="39"/>
      <c r="E2" s="23"/>
      <c r="H2" s="40"/>
    </row>
    <row r="3" spans="1:66" ht="17.25" x14ac:dyDescent="0.15">
      <c r="A3" s="24" t="s">
        <v>99</v>
      </c>
      <c r="C3" s="6"/>
      <c r="J3" s="41"/>
    </row>
    <row r="4" spans="1:66" ht="8.25" customHeight="1" x14ac:dyDescent="0.15">
      <c r="A4" s="42"/>
    </row>
    <row r="5" spans="1:66" s="25" customFormat="1" ht="17.25" customHeight="1" x14ac:dyDescent="0.15">
      <c r="A5" s="186" t="s">
        <v>96</v>
      </c>
      <c r="B5" s="187"/>
      <c r="C5" s="187"/>
      <c r="D5" s="187"/>
      <c r="E5" s="187"/>
      <c r="F5" s="187"/>
      <c r="G5" s="187"/>
      <c r="H5" s="188"/>
      <c r="J5" s="27"/>
      <c r="K5" s="25" t="s">
        <v>10</v>
      </c>
      <c r="M5" s="30"/>
      <c r="N5" s="25" t="s">
        <v>11</v>
      </c>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row>
    <row r="6" spans="1:66" ht="30" customHeight="1" x14ac:dyDescent="0.15">
      <c r="A6" s="43" t="s">
        <v>95</v>
      </c>
      <c r="B6" s="189" t="str">
        <f>'申請書（様式1）'!$C$5</f>
        <v>　※30字以内で記入してください。　</v>
      </c>
      <c r="C6" s="190"/>
      <c r="D6" s="190"/>
      <c r="E6" s="190"/>
      <c r="F6" s="190"/>
      <c r="G6" s="190"/>
      <c r="H6" s="191"/>
      <c r="I6" s="44" t="s">
        <v>97</v>
      </c>
      <c r="J6" s="7"/>
      <c r="K6" s="7"/>
      <c r="L6" s="7"/>
      <c r="M6" s="7"/>
      <c r="N6" s="45"/>
    </row>
    <row r="7" spans="1:66" s="25" customFormat="1" ht="17.25" customHeight="1" x14ac:dyDescent="0.15">
      <c r="A7" s="184" t="s">
        <v>56</v>
      </c>
      <c r="B7" s="185"/>
      <c r="C7" s="185"/>
      <c r="D7" s="185"/>
      <c r="E7" s="185"/>
      <c r="F7" s="185"/>
      <c r="G7" s="185"/>
      <c r="H7" s="125"/>
      <c r="I7" s="44" t="s">
        <v>159</v>
      </c>
      <c r="J7" s="46"/>
      <c r="Q7" s="19"/>
      <c r="R7" s="19"/>
      <c r="S7" s="19"/>
      <c r="T7" s="19"/>
      <c r="U7" s="19"/>
      <c r="V7" s="19"/>
      <c r="W7" s="19"/>
      <c r="X7" s="19"/>
      <c r="Y7" s="19"/>
      <c r="Z7" s="19"/>
      <c r="AA7" s="19"/>
      <c r="AB7" s="19"/>
      <c r="AC7" s="19"/>
      <c r="AD7" s="19"/>
      <c r="AE7" s="19"/>
      <c r="AF7" s="19"/>
      <c r="AG7" s="19"/>
      <c r="AH7" s="19"/>
      <c r="AI7" s="19"/>
      <c r="AJ7" s="19"/>
      <c r="AK7" s="19"/>
      <c r="AL7" s="19"/>
      <c r="AM7" s="19"/>
      <c r="AN7" s="19"/>
      <c r="AO7" s="19"/>
      <c r="AP7" s="19"/>
      <c r="AQ7" s="19"/>
      <c r="AR7" s="19"/>
      <c r="AS7" s="19"/>
      <c r="AT7" s="19"/>
      <c r="AU7" s="19"/>
      <c r="AV7" s="19"/>
      <c r="AW7" s="19"/>
      <c r="AX7" s="19"/>
      <c r="AY7" s="19"/>
      <c r="AZ7" s="19"/>
      <c r="BA7" s="19"/>
      <c r="BB7" s="19"/>
      <c r="BC7" s="19"/>
      <c r="BD7" s="19"/>
      <c r="BE7" s="19"/>
      <c r="BF7" s="19"/>
      <c r="BG7" s="19"/>
      <c r="BH7" s="19"/>
      <c r="BI7" s="19"/>
      <c r="BJ7" s="19"/>
      <c r="BK7" s="19"/>
      <c r="BL7" s="19"/>
      <c r="BM7" s="19"/>
      <c r="BN7" s="19"/>
    </row>
    <row r="8" spans="1:66" s="25" customFormat="1" ht="20.25" customHeight="1" x14ac:dyDescent="0.15">
      <c r="A8" s="53" t="s">
        <v>56</v>
      </c>
      <c r="B8" s="192"/>
      <c r="C8" s="193"/>
      <c r="D8" s="193"/>
      <c r="E8" s="193"/>
      <c r="F8" s="194"/>
      <c r="G8" s="17" t="s">
        <v>53</v>
      </c>
      <c r="H8" s="47"/>
      <c r="I8" s="7" t="s">
        <v>40</v>
      </c>
      <c r="J8" s="48"/>
      <c r="L8" s="8"/>
      <c r="M8" s="7"/>
      <c r="N8" s="7"/>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row>
    <row r="9" spans="1:66" s="25" customFormat="1" ht="19.5" customHeight="1" x14ac:dyDescent="0.15">
      <c r="A9" s="207" t="s">
        <v>115</v>
      </c>
      <c r="B9" s="208"/>
      <c r="C9" s="208"/>
      <c r="D9" s="208"/>
      <c r="E9" s="208"/>
      <c r="F9" s="208"/>
      <c r="G9" s="208"/>
      <c r="H9" s="209"/>
      <c r="I9" s="7"/>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row>
    <row r="10" spans="1:66" s="25" customFormat="1" ht="14.25" customHeight="1" x14ac:dyDescent="0.15">
      <c r="A10" s="204" t="s">
        <v>98</v>
      </c>
      <c r="B10" s="205"/>
      <c r="C10" s="205"/>
      <c r="D10" s="205"/>
      <c r="E10" s="205"/>
      <c r="F10" s="205"/>
      <c r="G10" s="205"/>
      <c r="H10" s="206"/>
      <c r="I10" s="44" t="s">
        <v>36</v>
      </c>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row>
    <row r="11" spans="1:66" ht="22.5" customHeight="1" x14ac:dyDescent="0.15">
      <c r="A11" s="210"/>
      <c r="B11" s="211"/>
      <c r="C11" s="211"/>
      <c r="D11" s="211"/>
      <c r="E11" s="211"/>
      <c r="F11" s="211"/>
      <c r="G11" s="211"/>
      <c r="H11" s="212"/>
      <c r="I11" s="44" t="s">
        <v>139</v>
      </c>
    </row>
    <row r="12" spans="1:66" ht="22.5" customHeight="1" x14ac:dyDescent="0.15">
      <c r="A12" s="213"/>
      <c r="B12" s="214"/>
      <c r="C12" s="214"/>
      <c r="D12" s="214"/>
      <c r="E12" s="214"/>
      <c r="F12" s="214"/>
      <c r="G12" s="214"/>
      <c r="H12" s="215"/>
      <c r="I12" s="5" t="s">
        <v>24</v>
      </c>
    </row>
    <row r="13" spans="1:66" ht="22.5" customHeight="1" x14ac:dyDescent="0.15">
      <c r="A13" s="213"/>
      <c r="B13" s="214"/>
      <c r="C13" s="214"/>
      <c r="D13" s="214"/>
      <c r="E13" s="214"/>
      <c r="F13" s="214"/>
      <c r="G13" s="214"/>
      <c r="H13" s="215"/>
    </row>
    <row r="14" spans="1:66" ht="22.5" customHeight="1" x14ac:dyDescent="0.15">
      <c r="A14" s="213"/>
      <c r="B14" s="214"/>
      <c r="C14" s="214"/>
      <c r="D14" s="214"/>
      <c r="E14" s="214"/>
      <c r="F14" s="214"/>
      <c r="G14" s="214"/>
      <c r="H14" s="215"/>
    </row>
    <row r="15" spans="1:66" ht="22.5" customHeight="1" x14ac:dyDescent="0.15">
      <c r="A15" s="213"/>
      <c r="B15" s="214"/>
      <c r="C15" s="214"/>
      <c r="D15" s="214"/>
      <c r="E15" s="214"/>
      <c r="F15" s="214"/>
      <c r="G15" s="214"/>
      <c r="H15" s="215"/>
    </row>
    <row r="16" spans="1:66" ht="22.5" customHeight="1" x14ac:dyDescent="0.15">
      <c r="A16" s="213"/>
      <c r="B16" s="214"/>
      <c r="C16" s="214"/>
      <c r="D16" s="214"/>
      <c r="E16" s="214"/>
      <c r="F16" s="214"/>
      <c r="G16" s="214"/>
      <c r="H16" s="215"/>
    </row>
    <row r="17" spans="1:8" ht="22.5" customHeight="1" x14ac:dyDescent="0.15">
      <c r="A17" s="213"/>
      <c r="B17" s="214"/>
      <c r="C17" s="214"/>
      <c r="D17" s="214"/>
      <c r="E17" s="214"/>
      <c r="F17" s="214"/>
      <c r="G17" s="214"/>
      <c r="H17" s="215"/>
    </row>
    <row r="18" spans="1:8" ht="22.5" customHeight="1" x14ac:dyDescent="0.15">
      <c r="A18" s="213"/>
      <c r="B18" s="214"/>
      <c r="C18" s="214"/>
      <c r="D18" s="214"/>
      <c r="E18" s="214"/>
      <c r="F18" s="214"/>
      <c r="G18" s="214"/>
      <c r="H18" s="215"/>
    </row>
    <row r="19" spans="1:8" ht="22.5" customHeight="1" x14ac:dyDescent="0.15">
      <c r="A19" s="213"/>
      <c r="B19" s="214"/>
      <c r="C19" s="214"/>
      <c r="D19" s="214"/>
      <c r="E19" s="214"/>
      <c r="F19" s="214"/>
      <c r="G19" s="214"/>
      <c r="H19" s="215"/>
    </row>
    <row r="20" spans="1:8" ht="22.5" customHeight="1" x14ac:dyDescent="0.15">
      <c r="A20" s="213"/>
      <c r="B20" s="214"/>
      <c r="C20" s="214"/>
      <c r="D20" s="214"/>
      <c r="E20" s="214"/>
      <c r="F20" s="214"/>
      <c r="G20" s="214"/>
      <c r="H20" s="215"/>
    </row>
    <row r="21" spans="1:8" ht="22.5" customHeight="1" x14ac:dyDescent="0.15">
      <c r="A21" s="213"/>
      <c r="B21" s="214"/>
      <c r="C21" s="214"/>
      <c r="D21" s="214"/>
      <c r="E21" s="214"/>
      <c r="F21" s="214"/>
      <c r="G21" s="214"/>
      <c r="H21" s="215"/>
    </row>
    <row r="22" spans="1:8" ht="22.5" customHeight="1" x14ac:dyDescent="0.15">
      <c r="A22" s="213"/>
      <c r="B22" s="214"/>
      <c r="C22" s="214"/>
      <c r="D22" s="214"/>
      <c r="E22" s="214"/>
      <c r="F22" s="214"/>
      <c r="G22" s="214"/>
      <c r="H22" s="215"/>
    </row>
    <row r="23" spans="1:8" ht="22.5" customHeight="1" x14ac:dyDescent="0.15">
      <c r="A23" s="213"/>
      <c r="B23" s="214"/>
      <c r="C23" s="214"/>
      <c r="D23" s="214"/>
      <c r="E23" s="214"/>
      <c r="F23" s="214"/>
      <c r="G23" s="214"/>
      <c r="H23" s="215"/>
    </row>
    <row r="24" spans="1:8" ht="22.5" customHeight="1" x14ac:dyDescent="0.15">
      <c r="A24" s="213"/>
      <c r="B24" s="214"/>
      <c r="C24" s="214"/>
      <c r="D24" s="214"/>
      <c r="E24" s="214"/>
      <c r="F24" s="214"/>
      <c r="G24" s="214"/>
      <c r="H24" s="215"/>
    </row>
    <row r="25" spans="1:8" ht="22.5" customHeight="1" x14ac:dyDescent="0.15">
      <c r="A25" s="213"/>
      <c r="B25" s="214"/>
      <c r="C25" s="214"/>
      <c r="D25" s="214"/>
      <c r="E25" s="214"/>
      <c r="F25" s="214"/>
      <c r="G25" s="214"/>
      <c r="H25" s="215"/>
    </row>
    <row r="26" spans="1:8" ht="22.5" customHeight="1" x14ac:dyDescent="0.15">
      <c r="A26" s="213"/>
      <c r="B26" s="214"/>
      <c r="C26" s="214"/>
      <c r="D26" s="214"/>
      <c r="E26" s="214"/>
      <c r="F26" s="214"/>
      <c r="G26" s="214"/>
      <c r="H26" s="215"/>
    </row>
    <row r="27" spans="1:8" ht="22.5" customHeight="1" x14ac:dyDescent="0.15">
      <c r="A27" s="213"/>
      <c r="B27" s="214"/>
      <c r="C27" s="214"/>
      <c r="D27" s="214"/>
      <c r="E27" s="214"/>
      <c r="F27" s="214"/>
      <c r="G27" s="214"/>
      <c r="H27" s="215"/>
    </row>
    <row r="28" spans="1:8" ht="22.5" customHeight="1" x14ac:dyDescent="0.15">
      <c r="A28" s="213"/>
      <c r="B28" s="214"/>
      <c r="C28" s="214"/>
      <c r="D28" s="214"/>
      <c r="E28" s="214"/>
      <c r="F28" s="214"/>
      <c r="G28" s="214"/>
      <c r="H28" s="215"/>
    </row>
    <row r="29" spans="1:8" ht="22.5" customHeight="1" x14ac:dyDescent="0.15">
      <c r="A29" s="213"/>
      <c r="B29" s="214"/>
      <c r="C29" s="214"/>
      <c r="D29" s="214"/>
      <c r="E29" s="214"/>
      <c r="F29" s="214"/>
      <c r="G29" s="214"/>
      <c r="H29" s="215"/>
    </row>
    <row r="30" spans="1:8" ht="22.5" customHeight="1" x14ac:dyDescent="0.15">
      <c r="A30" s="213"/>
      <c r="B30" s="214"/>
      <c r="C30" s="214"/>
      <c r="D30" s="214"/>
      <c r="E30" s="214"/>
      <c r="F30" s="214"/>
      <c r="G30" s="214"/>
      <c r="H30" s="215"/>
    </row>
    <row r="31" spans="1:8" ht="22.5" customHeight="1" x14ac:dyDescent="0.15">
      <c r="A31" s="213"/>
      <c r="B31" s="214"/>
      <c r="C31" s="214"/>
      <c r="D31" s="214"/>
      <c r="E31" s="214"/>
      <c r="F31" s="214"/>
      <c r="G31" s="214"/>
      <c r="H31" s="215"/>
    </row>
    <row r="32" spans="1:8" ht="22.5" customHeight="1" x14ac:dyDescent="0.15">
      <c r="A32" s="213"/>
      <c r="B32" s="214"/>
      <c r="C32" s="214"/>
      <c r="D32" s="214"/>
      <c r="E32" s="214"/>
      <c r="F32" s="214"/>
      <c r="G32" s="214"/>
      <c r="H32" s="215"/>
    </row>
    <row r="33" spans="1:9" ht="13.5" hidden="1" customHeight="1" x14ac:dyDescent="0.15">
      <c r="A33" s="213"/>
      <c r="B33" s="214"/>
      <c r="C33" s="214"/>
      <c r="D33" s="214"/>
      <c r="E33" s="214"/>
      <c r="F33" s="214"/>
      <c r="G33" s="214"/>
      <c r="H33" s="215"/>
    </row>
    <row r="34" spans="1:9" ht="13.5" hidden="1" customHeight="1" x14ac:dyDescent="0.15">
      <c r="A34" s="213"/>
      <c r="B34" s="214"/>
      <c r="C34" s="214"/>
      <c r="D34" s="214"/>
      <c r="E34" s="214"/>
      <c r="F34" s="214"/>
      <c r="G34" s="214"/>
      <c r="H34" s="215"/>
    </row>
    <row r="35" spans="1:9" ht="13.5" hidden="1" customHeight="1" x14ac:dyDescent="0.15">
      <c r="A35" s="213"/>
      <c r="B35" s="214"/>
      <c r="C35" s="214"/>
      <c r="D35" s="214"/>
      <c r="E35" s="214"/>
      <c r="F35" s="214"/>
      <c r="G35" s="214"/>
      <c r="H35" s="215"/>
    </row>
    <row r="36" spans="1:9" ht="95.25" hidden="1" customHeight="1" x14ac:dyDescent="0.15">
      <c r="A36" s="216"/>
      <c r="B36" s="217"/>
      <c r="C36" s="217"/>
      <c r="D36" s="217"/>
      <c r="E36" s="217"/>
      <c r="F36" s="217"/>
      <c r="G36" s="217"/>
      <c r="H36" s="218"/>
    </row>
    <row r="37" spans="1:9" ht="27" customHeight="1" x14ac:dyDescent="0.15">
      <c r="A37" s="219" t="s">
        <v>162</v>
      </c>
      <c r="B37" s="220"/>
      <c r="C37" s="220"/>
      <c r="D37" s="220"/>
      <c r="E37" s="220"/>
      <c r="F37" s="220"/>
      <c r="G37" s="220"/>
      <c r="H37" s="221"/>
    </row>
    <row r="38" spans="1:9" ht="13.5" customHeight="1" x14ac:dyDescent="0.15">
      <c r="A38" s="195"/>
      <c r="B38" s="196"/>
      <c r="C38" s="196"/>
      <c r="D38" s="196"/>
      <c r="E38" s="196"/>
      <c r="F38" s="196"/>
      <c r="G38" s="196"/>
      <c r="H38" s="197"/>
      <c r="I38" s="5" t="s">
        <v>24</v>
      </c>
    </row>
    <row r="39" spans="1:9" ht="9.75" customHeight="1" x14ac:dyDescent="0.15">
      <c r="A39" s="198"/>
      <c r="B39" s="199"/>
      <c r="C39" s="199"/>
      <c r="D39" s="199"/>
      <c r="E39" s="199"/>
      <c r="F39" s="199"/>
      <c r="G39" s="199"/>
      <c r="H39" s="200"/>
    </row>
    <row r="40" spans="1:9" ht="9.75" customHeight="1" x14ac:dyDescent="0.15">
      <c r="A40" s="198"/>
      <c r="B40" s="199"/>
      <c r="C40" s="199"/>
      <c r="D40" s="199"/>
      <c r="E40" s="199"/>
      <c r="F40" s="199"/>
      <c r="G40" s="199"/>
      <c r="H40" s="200"/>
    </row>
    <row r="41" spans="1:9" ht="9.75" customHeight="1" x14ac:dyDescent="0.15">
      <c r="A41" s="198"/>
      <c r="B41" s="199"/>
      <c r="C41" s="199"/>
      <c r="D41" s="199"/>
      <c r="E41" s="199"/>
      <c r="F41" s="199"/>
      <c r="G41" s="199"/>
      <c r="H41" s="200"/>
    </row>
    <row r="42" spans="1:9" ht="9.75" customHeight="1" x14ac:dyDescent="0.15">
      <c r="A42" s="198"/>
      <c r="B42" s="199"/>
      <c r="C42" s="199"/>
      <c r="D42" s="199"/>
      <c r="E42" s="199"/>
      <c r="F42" s="199"/>
      <c r="G42" s="199"/>
      <c r="H42" s="200"/>
    </row>
    <row r="43" spans="1:9" ht="9.75" customHeight="1" x14ac:dyDescent="0.15">
      <c r="A43" s="198"/>
      <c r="B43" s="199"/>
      <c r="C43" s="199"/>
      <c r="D43" s="199"/>
      <c r="E43" s="199"/>
      <c r="F43" s="199"/>
      <c r="G43" s="199"/>
      <c r="H43" s="200"/>
    </row>
    <row r="44" spans="1:9" ht="9.75" customHeight="1" x14ac:dyDescent="0.15">
      <c r="A44" s="198"/>
      <c r="B44" s="199"/>
      <c r="C44" s="199"/>
      <c r="D44" s="199"/>
      <c r="E44" s="199"/>
      <c r="F44" s="199"/>
      <c r="G44" s="199"/>
      <c r="H44" s="200"/>
    </row>
    <row r="45" spans="1:9" ht="9.75" customHeight="1" x14ac:dyDescent="0.15">
      <c r="A45" s="201"/>
      <c r="B45" s="202"/>
      <c r="C45" s="202"/>
      <c r="D45" s="202"/>
      <c r="E45" s="202"/>
      <c r="F45" s="202"/>
      <c r="G45" s="202"/>
      <c r="H45" s="203"/>
    </row>
    <row r="46" spans="1:9" ht="13.5" customHeight="1" x14ac:dyDescent="0.15">
      <c r="A46" s="38"/>
      <c r="B46" s="38"/>
      <c r="C46" s="38"/>
      <c r="D46" s="38"/>
      <c r="E46" s="38"/>
      <c r="F46" s="38"/>
      <c r="G46" s="38"/>
      <c r="H46" s="38"/>
    </row>
    <row r="47" spans="1:9" ht="13.5" customHeight="1" x14ac:dyDescent="0.15">
      <c r="A47" s="5" t="s">
        <v>14</v>
      </c>
    </row>
    <row r="48" spans="1:9" ht="21" customHeight="1" x14ac:dyDescent="0.15"/>
    <row r="49" ht="21" customHeight="1" x14ac:dyDescent="0.15"/>
    <row r="50" ht="21" customHeight="1" x14ac:dyDescent="0.15"/>
    <row r="51" ht="21" customHeight="1" x14ac:dyDescent="0.15"/>
    <row r="53" ht="15" customHeight="1" x14ac:dyDescent="0.15"/>
    <row r="54" ht="29.25" customHeight="1" x14ac:dyDescent="0.15"/>
    <row r="55" ht="29.25" customHeight="1" x14ac:dyDescent="0.15"/>
    <row r="56" ht="21" customHeight="1" x14ac:dyDescent="0.15"/>
    <row r="59" ht="13.5" customHeight="1" x14ac:dyDescent="0.15"/>
  </sheetData>
  <mergeCells count="9">
    <mergeCell ref="A7:H7"/>
    <mergeCell ref="A5:H5"/>
    <mergeCell ref="B6:H6"/>
    <mergeCell ref="B8:F8"/>
    <mergeCell ref="A38:H45"/>
    <mergeCell ref="A10:H10"/>
    <mergeCell ref="A9:H9"/>
    <mergeCell ref="A11:H36"/>
    <mergeCell ref="A37:H37"/>
  </mergeCells>
  <phoneticPr fontId="2"/>
  <pageMargins left="0.70866141732283472" right="0" top="0.35433070866141736" bottom="0.35433070866141736" header="0.31496062992125984" footer="0"/>
  <pageSetup paperSize="9" orientation="portrait" r:id="rId1"/>
  <headerFooter>
    <oddFooter>&amp;R&amp;Z
&amp;F</oddFooter>
  </headerFooter>
  <colBreaks count="1" manualBreakCount="1">
    <brk id="1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O120"/>
  <sheetViews>
    <sheetView showGridLines="0" showRuler="0" showWhiteSpace="0" zoomScaleNormal="100" zoomScaleSheetLayoutView="100" workbookViewId="0">
      <selection activeCell="M63" sqref="M63"/>
    </sheetView>
  </sheetViews>
  <sheetFormatPr defaultRowHeight="13.5" x14ac:dyDescent="0.15"/>
  <cols>
    <col min="1" max="1" width="4.875" style="19" customWidth="1"/>
    <col min="2" max="2" width="8.75" style="19" customWidth="1"/>
    <col min="3" max="3" width="14.75" style="19" customWidth="1"/>
    <col min="4" max="4" width="2.75" style="19" customWidth="1"/>
    <col min="5" max="5" width="8.625" style="19" customWidth="1"/>
    <col min="6" max="6" width="17.75" style="19" customWidth="1"/>
    <col min="7" max="7" width="8.625" style="19" customWidth="1"/>
    <col min="8" max="8" width="29" style="19" bestFit="1" customWidth="1"/>
    <col min="9" max="9" width="4.625" style="19" customWidth="1"/>
    <col min="10" max="13" width="9" style="19"/>
    <col min="14" max="14" width="9" style="65"/>
    <col min="15" max="16384" width="9" style="19"/>
  </cols>
  <sheetData>
    <row r="1" spans="1:14" ht="17.25" customHeight="1" x14ac:dyDescent="0.15">
      <c r="A1" s="18" t="s">
        <v>94</v>
      </c>
      <c r="B1" s="22"/>
      <c r="C1" s="20"/>
      <c r="D1" s="20"/>
      <c r="E1" s="20"/>
      <c r="F1" s="20"/>
      <c r="G1" s="20"/>
      <c r="H1" s="21" t="s">
        <v>66</v>
      </c>
    </row>
    <row r="2" spans="1:14" ht="7.5" customHeight="1" x14ac:dyDescent="0.15">
      <c r="A2" s="39"/>
      <c r="E2" s="23"/>
      <c r="H2" s="40"/>
    </row>
    <row r="3" spans="1:14" ht="17.25" x14ac:dyDescent="0.15">
      <c r="A3" s="24" t="s">
        <v>58</v>
      </c>
      <c r="J3" s="41"/>
    </row>
    <row r="4" spans="1:14" ht="8.25" customHeight="1" x14ac:dyDescent="0.15">
      <c r="A4" s="42"/>
    </row>
    <row r="5" spans="1:14" ht="6.75" customHeight="1" x14ac:dyDescent="0.15"/>
    <row r="6" spans="1:14" ht="30.75" customHeight="1" x14ac:dyDescent="0.15">
      <c r="A6" s="222" t="s">
        <v>141</v>
      </c>
      <c r="B6" s="223"/>
      <c r="C6" s="223"/>
      <c r="D6" s="223"/>
      <c r="E6" s="223"/>
      <c r="F6" s="223"/>
      <c r="G6" s="223"/>
      <c r="H6" s="223"/>
    </row>
    <row r="7" spans="1:14" ht="7.5" customHeight="1" x14ac:dyDescent="0.15"/>
    <row r="8" spans="1:14" ht="13.5" customHeight="1" x14ac:dyDescent="0.15">
      <c r="H8" s="49" t="str">
        <f>IF(N8&lt;&gt;9,"*:必須入力項目が未入力です","")</f>
        <v>*:必須入力項目が未入力です</v>
      </c>
      <c r="J8" s="50"/>
      <c r="K8" s="25" t="s">
        <v>10</v>
      </c>
      <c r="N8" s="65">
        <f>SUM(N11:N74,N101)</f>
        <v>0</v>
      </c>
    </row>
    <row r="9" spans="1:14" ht="13.5" customHeight="1" x14ac:dyDescent="0.15">
      <c r="A9" s="19" t="s">
        <v>108</v>
      </c>
      <c r="K9" s="25"/>
    </row>
    <row r="10" spans="1:14" ht="6" customHeight="1" x14ac:dyDescent="0.15">
      <c r="J10" s="25"/>
      <c r="K10" s="25"/>
    </row>
    <row r="11" spans="1:14" ht="13.5" customHeight="1" x14ac:dyDescent="0.15">
      <c r="B11" s="51"/>
      <c r="H11" s="49" t="str">
        <f>IF(B11="はい","採択年度等、詳細を記載してください","")</f>
        <v/>
      </c>
      <c r="J11" s="30"/>
      <c r="K11" s="25" t="s">
        <v>11</v>
      </c>
      <c r="N11" s="65">
        <f>IF(B11="",0,1)</f>
        <v>0</v>
      </c>
    </row>
    <row r="12" spans="1:14" ht="5.25" customHeight="1" x14ac:dyDescent="0.15"/>
    <row r="13" spans="1:14" ht="13.5" customHeight="1" x14ac:dyDescent="0.15">
      <c r="B13" s="224"/>
      <c r="C13" s="225"/>
      <c r="D13" s="225"/>
      <c r="E13" s="225"/>
      <c r="F13" s="225"/>
      <c r="G13" s="225"/>
      <c r="H13" s="226"/>
      <c r="J13" s="66" t="s">
        <v>109</v>
      </c>
    </row>
    <row r="14" spans="1:14" ht="13.5" customHeight="1" x14ac:dyDescent="0.15">
      <c r="B14" s="227"/>
      <c r="C14" s="228"/>
      <c r="D14" s="228"/>
      <c r="E14" s="228"/>
      <c r="F14" s="228"/>
      <c r="G14" s="228"/>
      <c r="H14" s="229"/>
      <c r="J14" s="5" t="s">
        <v>24</v>
      </c>
    </row>
    <row r="15" spans="1:14" ht="13.5" customHeight="1" x14ac:dyDescent="0.15">
      <c r="B15" s="230"/>
      <c r="C15" s="231"/>
      <c r="D15" s="231"/>
      <c r="E15" s="231"/>
      <c r="F15" s="231"/>
      <c r="G15" s="231"/>
      <c r="H15" s="232"/>
    </row>
    <row r="16" spans="1:14" ht="5.25" customHeight="1" x14ac:dyDescent="0.15"/>
    <row r="17" spans="1:15" ht="7.5" customHeight="1" x14ac:dyDescent="0.15"/>
    <row r="18" spans="1:15" ht="13.5" customHeight="1" x14ac:dyDescent="0.15">
      <c r="A18" s="19" t="s">
        <v>88</v>
      </c>
    </row>
    <row r="19" spans="1:15" ht="6" customHeight="1" x14ac:dyDescent="0.15"/>
    <row r="20" spans="1:15" ht="13.5" customHeight="1" x14ac:dyDescent="0.15">
      <c r="B20" s="51"/>
      <c r="H20" s="49" t="str">
        <f>IF(B20="はい","詳細を記載してください","")</f>
        <v/>
      </c>
      <c r="N20" s="65">
        <f>IF(B20="",0,1)</f>
        <v>0</v>
      </c>
    </row>
    <row r="21" spans="1:15" ht="5.25" customHeight="1" x14ac:dyDescent="0.15"/>
    <row r="22" spans="1:15" ht="13.5" customHeight="1" x14ac:dyDescent="0.15">
      <c r="B22" s="236"/>
      <c r="C22" s="225"/>
      <c r="D22" s="225"/>
      <c r="E22" s="225"/>
      <c r="F22" s="225"/>
      <c r="G22" s="225"/>
      <c r="H22" s="226"/>
      <c r="J22" s="66" t="s">
        <v>110</v>
      </c>
    </row>
    <row r="23" spans="1:15" ht="13.5" customHeight="1" x14ac:dyDescent="0.15">
      <c r="B23" s="227"/>
      <c r="C23" s="228"/>
      <c r="D23" s="228"/>
      <c r="E23" s="228"/>
      <c r="F23" s="228"/>
      <c r="G23" s="228"/>
      <c r="H23" s="229"/>
      <c r="J23" s="5" t="s">
        <v>24</v>
      </c>
    </row>
    <row r="24" spans="1:15" ht="13.5" customHeight="1" x14ac:dyDescent="0.15">
      <c r="B24" s="230"/>
      <c r="C24" s="231"/>
      <c r="D24" s="231"/>
      <c r="E24" s="231"/>
      <c r="F24" s="231"/>
      <c r="G24" s="231"/>
      <c r="H24" s="232"/>
    </row>
    <row r="25" spans="1:15" ht="5.25" customHeight="1" x14ac:dyDescent="0.15"/>
    <row r="26" spans="1:15" ht="6.75" customHeight="1" x14ac:dyDescent="0.15"/>
    <row r="27" spans="1:15" ht="13.5" customHeight="1" x14ac:dyDescent="0.15">
      <c r="A27" s="19" t="s">
        <v>140</v>
      </c>
    </row>
    <row r="28" spans="1:15" ht="6" customHeight="1" x14ac:dyDescent="0.15"/>
    <row r="29" spans="1:15" ht="13.5" customHeight="1" x14ac:dyDescent="0.15">
      <c r="B29" s="51"/>
      <c r="H29" s="49" t="str">
        <f>IF(B29="はい","詳細を記載してください","")</f>
        <v/>
      </c>
      <c r="N29" s="65">
        <f>IF(B29="",0,1)</f>
        <v>0</v>
      </c>
    </row>
    <row r="30" spans="1:15" ht="5.25" customHeight="1" x14ac:dyDescent="0.15"/>
    <row r="31" spans="1:15" ht="13.5" customHeight="1" x14ac:dyDescent="0.15">
      <c r="B31" s="236"/>
      <c r="C31" s="225"/>
      <c r="D31" s="225"/>
      <c r="E31" s="225"/>
      <c r="F31" s="225"/>
      <c r="G31" s="225"/>
      <c r="H31" s="226"/>
      <c r="J31" s="5" t="s">
        <v>24</v>
      </c>
      <c r="N31" s="19"/>
      <c r="O31" s="65"/>
    </row>
    <row r="32" spans="1:15" ht="13.5" customHeight="1" x14ac:dyDescent="0.15">
      <c r="B32" s="227"/>
      <c r="C32" s="228"/>
      <c r="D32" s="228"/>
      <c r="E32" s="228"/>
      <c r="F32" s="228"/>
      <c r="G32" s="228"/>
      <c r="H32" s="229"/>
    </row>
    <row r="33" spans="1:14" ht="13.5" customHeight="1" x14ac:dyDescent="0.15">
      <c r="B33" s="230"/>
      <c r="C33" s="231"/>
      <c r="D33" s="231"/>
      <c r="E33" s="231"/>
      <c r="F33" s="231"/>
      <c r="G33" s="231"/>
      <c r="H33" s="232"/>
    </row>
    <row r="34" spans="1:14" ht="5.25" customHeight="1" x14ac:dyDescent="0.15"/>
    <row r="35" spans="1:14" ht="6.75" customHeight="1" x14ac:dyDescent="0.15"/>
    <row r="36" spans="1:14" s="71" customFormat="1" ht="13.5" customHeight="1" x14ac:dyDescent="0.15">
      <c r="A36" s="71" t="s">
        <v>157</v>
      </c>
    </row>
    <row r="37" spans="1:14" ht="17.25" customHeight="1" x14ac:dyDescent="0.15">
      <c r="B37" s="16"/>
    </row>
    <row r="38" spans="1:14" ht="13.5" customHeight="1" x14ac:dyDescent="0.15">
      <c r="B38" s="51"/>
      <c r="H38" s="49" t="str">
        <f>IF(B38="はい","詳細を記載してください","")</f>
        <v/>
      </c>
      <c r="N38" s="65">
        <f>IF(B38="",0,1)</f>
        <v>0</v>
      </c>
    </row>
    <row r="39" spans="1:14" ht="5.25" customHeight="1" x14ac:dyDescent="0.15"/>
    <row r="40" spans="1:14" ht="13.5" customHeight="1" x14ac:dyDescent="0.15">
      <c r="B40" s="236"/>
      <c r="C40" s="225"/>
      <c r="D40" s="225"/>
      <c r="E40" s="225"/>
      <c r="F40" s="225"/>
      <c r="G40" s="225"/>
      <c r="H40" s="226"/>
      <c r="J40" s="66" t="s">
        <v>111</v>
      </c>
    </row>
    <row r="41" spans="1:14" ht="13.5" customHeight="1" x14ac:dyDescent="0.15">
      <c r="B41" s="227"/>
      <c r="C41" s="228"/>
      <c r="D41" s="228"/>
      <c r="E41" s="228"/>
      <c r="F41" s="228"/>
      <c r="G41" s="228"/>
      <c r="H41" s="229"/>
      <c r="J41" s="5" t="s">
        <v>24</v>
      </c>
    </row>
    <row r="42" spans="1:14" ht="13.5" customHeight="1" x14ac:dyDescent="0.15">
      <c r="B42" s="230"/>
      <c r="C42" s="231"/>
      <c r="D42" s="231"/>
      <c r="E42" s="231"/>
      <c r="F42" s="231"/>
      <c r="G42" s="231"/>
      <c r="H42" s="232"/>
    </row>
    <row r="43" spans="1:14" ht="5.25" customHeight="1" x14ac:dyDescent="0.15"/>
    <row r="44" spans="1:14" ht="6" customHeight="1" x14ac:dyDescent="0.15"/>
    <row r="45" spans="1:14" s="71" customFormat="1" ht="13.5" customHeight="1" x14ac:dyDescent="0.15">
      <c r="A45" s="71" t="s">
        <v>155</v>
      </c>
    </row>
    <row r="46" spans="1:14" ht="6" customHeight="1" x14ac:dyDescent="0.15"/>
    <row r="47" spans="1:14" ht="13.5" customHeight="1" x14ac:dyDescent="0.15">
      <c r="B47" s="51"/>
      <c r="H47" s="49" t="str">
        <f>IF(B47="はい","詳細を記載してください","")</f>
        <v/>
      </c>
      <c r="N47" s="65">
        <f>IF(B47="",0,1)</f>
        <v>0</v>
      </c>
    </row>
    <row r="48" spans="1:14" ht="5.25" customHeight="1" x14ac:dyDescent="0.15"/>
    <row r="49" spans="1:14" ht="13.5" customHeight="1" x14ac:dyDescent="0.15">
      <c r="B49" s="236"/>
      <c r="C49" s="225"/>
      <c r="D49" s="225"/>
      <c r="E49" s="225"/>
      <c r="F49" s="225"/>
      <c r="G49" s="225"/>
      <c r="H49" s="226"/>
      <c r="J49" s="66" t="s">
        <v>113</v>
      </c>
    </row>
    <row r="50" spans="1:14" ht="13.5" customHeight="1" x14ac:dyDescent="0.15">
      <c r="B50" s="227"/>
      <c r="C50" s="228"/>
      <c r="D50" s="228"/>
      <c r="E50" s="228"/>
      <c r="F50" s="228"/>
      <c r="G50" s="228"/>
      <c r="H50" s="229"/>
      <c r="J50" s="5" t="s">
        <v>24</v>
      </c>
    </row>
    <row r="51" spans="1:14" ht="13.5" customHeight="1" x14ac:dyDescent="0.15">
      <c r="B51" s="230"/>
      <c r="C51" s="231"/>
      <c r="D51" s="231"/>
      <c r="E51" s="231"/>
      <c r="F51" s="231"/>
      <c r="G51" s="231"/>
      <c r="H51" s="232"/>
    </row>
    <row r="52" spans="1:14" ht="5.25" customHeight="1" x14ac:dyDescent="0.15"/>
    <row r="53" spans="1:14" ht="6.75" customHeight="1" x14ac:dyDescent="0.15"/>
    <row r="54" spans="1:14" ht="13.5" customHeight="1" x14ac:dyDescent="0.15">
      <c r="A54" t="s">
        <v>142</v>
      </c>
    </row>
    <row r="55" spans="1:14" ht="6" customHeight="1" x14ac:dyDescent="0.15"/>
    <row r="56" spans="1:14" ht="13.5" customHeight="1" x14ac:dyDescent="0.15">
      <c r="B56" s="51"/>
      <c r="H56" s="49" t="str">
        <f>IF(B56="はい","詳細を記載してください","")</f>
        <v/>
      </c>
      <c r="N56" s="65">
        <f>IF(B56="",0,1)</f>
        <v>0</v>
      </c>
    </row>
    <row r="57" spans="1:14" ht="5.25" customHeight="1" x14ac:dyDescent="0.15"/>
    <row r="58" spans="1:14" ht="13.5" customHeight="1" x14ac:dyDescent="0.15">
      <c r="B58" s="236"/>
      <c r="C58" s="225"/>
      <c r="D58" s="225"/>
      <c r="E58" s="225"/>
      <c r="F58" s="225"/>
      <c r="G58" s="225"/>
      <c r="H58" s="226"/>
      <c r="J58" s="66" t="s">
        <v>114</v>
      </c>
    </row>
    <row r="59" spans="1:14" ht="13.5" customHeight="1" x14ac:dyDescent="0.15">
      <c r="B59" s="227"/>
      <c r="C59" s="228"/>
      <c r="D59" s="228"/>
      <c r="E59" s="228"/>
      <c r="F59" s="228"/>
      <c r="G59" s="228"/>
      <c r="H59" s="229"/>
      <c r="J59" s="5" t="s">
        <v>24</v>
      </c>
    </row>
    <row r="60" spans="1:14" ht="13.5" customHeight="1" x14ac:dyDescent="0.15">
      <c r="B60" s="230"/>
      <c r="C60" s="231"/>
      <c r="D60" s="231"/>
      <c r="E60" s="231"/>
      <c r="F60" s="231"/>
      <c r="G60" s="231"/>
      <c r="H60" s="232"/>
    </row>
    <row r="61" spans="1:14" ht="5.25" customHeight="1" x14ac:dyDescent="0.15"/>
    <row r="62" spans="1:14" ht="8.25" customHeight="1" x14ac:dyDescent="0.15"/>
    <row r="63" spans="1:14" s="71" customFormat="1" ht="13.5" customHeight="1" x14ac:dyDescent="0.15">
      <c r="A63" s="71" t="s">
        <v>154</v>
      </c>
    </row>
    <row r="64" spans="1:14" ht="6" customHeight="1" x14ac:dyDescent="0.15"/>
    <row r="65" spans="1:14" ht="13.5" customHeight="1" x14ac:dyDescent="0.15">
      <c r="B65" s="51"/>
      <c r="H65" s="49" t="str">
        <f>IF(B65="いいえ","同意されない理由を記載してください","")</f>
        <v/>
      </c>
      <c r="N65" s="65">
        <f>IF(B65="",0,1)</f>
        <v>0</v>
      </c>
    </row>
    <row r="66" spans="1:14" ht="5.25" customHeight="1" x14ac:dyDescent="0.15"/>
    <row r="67" spans="1:14" ht="13.5" customHeight="1" x14ac:dyDescent="0.15">
      <c r="B67" s="236"/>
      <c r="C67" s="225"/>
      <c r="D67" s="225"/>
      <c r="E67" s="225"/>
      <c r="F67" s="225"/>
      <c r="G67" s="225"/>
      <c r="H67" s="226"/>
      <c r="J67" s="66" t="s">
        <v>160</v>
      </c>
    </row>
    <row r="68" spans="1:14" ht="13.5" customHeight="1" x14ac:dyDescent="0.15">
      <c r="B68" s="227"/>
      <c r="C68" s="228"/>
      <c r="D68" s="228"/>
      <c r="E68" s="228"/>
      <c r="F68" s="228"/>
      <c r="G68" s="228"/>
      <c r="H68" s="229"/>
      <c r="J68" s="5" t="s">
        <v>24</v>
      </c>
    </row>
    <row r="69" spans="1:14" ht="13.5" customHeight="1" x14ac:dyDescent="0.15">
      <c r="B69" s="230"/>
      <c r="C69" s="231"/>
      <c r="D69" s="231"/>
      <c r="E69" s="231"/>
      <c r="F69" s="231"/>
      <c r="G69" s="231"/>
      <c r="H69" s="232"/>
    </row>
    <row r="70" spans="1:14" ht="5.25" customHeight="1" x14ac:dyDescent="0.15"/>
    <row r="71" spans="1:14" ht="8.25" customHeight="1" x14ac:dyDescent="0.15"/>
    <row r="72" spans="1:14" ht="13.5" customHeight="1" x14ac:dyDescent="0.15">
      <c r="A72" t="s">
        <v>143</v>
      </c>
    </row>
    <row r="73" spans="1:14" ht="6" customHeight="1" x14ac:dyDescent="0.15"/>
    <row r="74" spans="1:14" ht="13.5" customHeight="1" x14ac:dyDescent="0.15">
      <c r="B74" s="51"/>
      <c r="H74" s="49" t="str">
        <f>IF(B74="はい","現段階で考えていることを記載してください。",IF(B74="いいえ","理由を記載してください。",""))</f>
        <v/>
      </c>
      <c r="N74" s="65">
        <f>IF(B74="",0,1)</f>
        <v>0</v>
      </c>
    </row>
    <row r="75" spans="1:14" ht="5.25" customHeight="1" x14ac:dyDescent="0.15"/>
    <row r="76" spans="1:14" ht="13.5" customHeight="1" x14ac:dyDescent="0.15">
      <c r="B76" s="237"/>
      <c r="C76" s="225"/>
      <c r="D76" s="225"/>
      <c r="E76" s="225"/>
      <c r="F76" s="225"/>
      <c r="G76" s="225"/>
      <c r="H76" s="226"/>
      <c r="J76" s="66" t="s">
        <v>161</v>
      </c>
    </row>
    <row r="77" spans="1:14" ht="13.5" customHeight="1" x14ac:dyDescent="0.15">
      <c r="B77" s="227"/>
      <c r="C77" s="228"/>
      <c r="D77" s="228"/>
      <c r="E77" s="228"/>
      <c r="F77" s="228"/>
      <c r="G77" s="228"/>
      <c r="H77" s="229"/>
      <c r="J77" s="5" t="s">
        <v>24</v>
      </c>
    </row>
    <row r="78" spans="1:14" ht="13.5" customHeight="1" x14ac:dyDescent="0.15">
      <c r="B78" s="230"/>
      <c r="C78" s="231"/>
      <c r="D78" s="231"/>
      <c r="E78" s="231"/>
      <c r="F78" s="231"/>
      <c r="G78" s="231"/>
      <c r="H78" s="232"/>
    </row>
    <row r="79" spans="1:14" ht="5.25" customHeight="1" x14ac:dyDescent="0.15"/>
    <row r="80" spans="1:14" ht="7.5" customHeight="1" x14ac:dyDescent="0.15"/>
    <row r="81" spans="1:14" ht="13.5" customHeight="1" x14ac:dyDescent="0.15">
      <c r="A81" t="s">
        <v>144</v>
      </c>
    </row>
    <row r="82" spans="1:14" ht="6" customHeight="1" x14ac:dyDescent="0.15"/>
    <row r="83" spans="1:14" ht="13.5" customHeight="1" x14ac:dyDescent="0.15">
      <c r="B83" s="51"/>
      <c r="G83" s="52"/>
      <c r="H83" s="49" t="str">
        <f>IF(B83="はい","在留カード又は特別永住者証明書の有効期間を記載してください。",IF(B83="いいえ","在留カード又は特別永住者証明書の有効期間を記載してください。",""))</f>
        <v/>
      </c>
      <c r="N83" s="65">
        <f>IF(B83="",0,1)</f>
        <v>0</v>
      </c>
    </row>
    <row r="84" spans="1:14" ht="5.25" customHeight="1" x14ac:dyDescent="0.15"/>
    <row r="85" spans="1:14" ht="13.5" customHeight="1" x14ac:dyDescent="0.15">
      <c r="B85" s="236"/>
      <c r="C85" s="225"/>
      <c r="D85" s="225"/>
      <c r="E85" s="225"/>
      <c r="F85" s="225"/>
      <c r="G85" s="225"/>
      <c r="H85" s="226"/>
      <c r="J85" s="66" t="s">
        <v>112</v>
      </c>
    </row>
    <row r="86" spans="1:14" ht="13.5" customHeight="1" x14ac:dyDescent="0.15">
      <c r="B86" s="227"/>
      <c r="C86" s="228"/>
      <c r="D86" s="228"/>
      <c r="E86" s="228"/>
      <c r="F86" s="228"/>
      <c r="G86" s="228"/>
      <c r="H86" s="229"/>
      <c r="J86" s="5" t="s">
        <v>24</v>
      </c>
    </row>
    <row r="87" spans="1:14" ht="13.5" customHeight="1" x14ac:dyDescent="0.15">
      <c r="B87" s="230"/>
      <c r="C87" s="231"/>
      <c r="D87" s="231"/>
      <c r="E87" s="231"/>
      <c r="F87" s="231"/>
      <c r="G87" s="231"/>
      <c r="H87" s="232"/>
    </row>
    <row r="88" spans="1:14" ht="5.25" customHeight="1" x14ac:dyDescent="0.15"/>
    <row r="89" spans="1:14" ht="7.5" customHeight="1" x14ac:dyDescent="0.15"/>
    <row r="90" spans="1:14" ht="13.5" customHeight="1" x14ac:dyDescent="0.15">
      <c r="A90" t="s">
        <v>152</v>
      </c>
    </row>
    <row r="91" spans="1:14" ht="6" customHeight="1" x14ac:dyDescent="0.15"/>
    <row r="92" spans="1:14" ht="13.5" customHeight="1" x14ac:dyDescent="0.15">
      <c r="B92" s="69"/>
      <c r="H92" s="70" t="str">
        <f>IF(B92="いいえ","了解を得ていない理由を記載してください","")</f>
        <v/>
      </c>
      <c r="N92" s="65">
        <f>IF(B92="",0,1)</f>
        <v>0</v>
      </c>
    </row>
    <row r="93" spans="1:14" ht="5.25" customHeight="1" x14ac:dyDescent="0.15"/>
    <row r="94" spans="1:14" ht="13.5" customHeight="1" x14ac:dyDescent="0.15">
      <c r="B94" s="236"/>
      <c r="C94" s="225"/>
      <c r="D94" s="225"/>
      <c r="E94" s="225"/>
      <c r="F94" s="225"/>
      <c r="G94" s="225"/>
      <c r="H94" s="226"/>
      <c r="I94" s="5"/>
      <c r="J94" s="5" t="s">
        <v>156</v>
      </c>
    </row>
    <row r="95" spans="1:14" ht="13.5" customHeight="1" x14ac:dyDescent="0.15">
      <c r="B95" s="227"/>
      <c r="C95" s="228"/>
      <c r="D95" s="228"/>
      <c r="E95" s="228"/>
      <c r="F95" s="228"/>
      <c r="G95" s="228"/>
      <c r="H95" s="229"/>
    </row>
    <row r="96" spans="1:14" ht="13.5" customHeight="1" x14ac:dyDescent="0.15">
      <c r="B96" s="230"/>
      <c r="C96" s="231"/>
      <c r="D96" s="231"/>
      <c r="E96" s="231"/>
      <c r="F96" s="231"/>
      <c r="G96" s="231"/>
      <c r="H96" s="232"/>
    </row>
    <row r="97" spans="1:14" ht="5.25" customHeight="1" x14ac:dyDescent="0.15"/>
    <row r="98" spans="1:14" ht="7.5" customHeight="1" x14ac:dyDescent="0.15"/>
    <row r="99" spans="1:14" ht="13.5" customHeight="1" x14ac:dyDescent="0.15">
      <c r="A99" t="s">
        <v>145</v>
      </c>
    </row>
    <row r="100" spans="1:14" ht="6" customHeight="1" x14ac:dyDescent="0.15"/>
    <row r="101" spans="1:14" ht="13.5" customHeight="1" x14ac:dyDescent="0.15">
      <c r="B101" s="233"/>
      <c r="C101" s="234"/>
      <c r="D101" s="234"/>
      <c r="E101" s="234"/>
      <c r="F101" s="234"/>
      <c r="G101" s="235"/>
      <c r="H101" s="52" t="str">
        <f>IF(B101="その他","詳細を記載してください","")</f>
        <v/>
      </c>
      <c r="N101" s="65">
        <f>IF(B101="",0,1)</f>
        <v>0</v>
      </c>
    </row>
    <row r="102" spans="1:14" ht="5.25" customHeight="1" x14ac:dyDescent="0.15"/>
    <row r="103" spans="1:14" ht="13.5" customHeight="1" x14ac:dyDescent="0.15">
      <c r="B103" s="224"/>
      <c r="C103" s="225"/>
      <c r="D103" s="225"/>
      <c r="E103" s="225"/>
      <c r="F103" s="225"/>
      <c r="G103" s="225"/>
      <c r="H103" s="226"/>
      <c r="J103" s="5"/>
    </row>
    <row r="104" spans="1:14" ht="13.5" customHeight="1" x14ac:dyDescent="0.15">
      <c r="B104" s="227"/>
      <c r="C104" s="228"/>
      <c r="D104" s="228"/>
      <c r="E104" s="228"/>
      <c r="F104" s="228"/>
      <c r="G104" s="228"/>
      <c r="H104" s="229"/>
      <c r="J104" s="5" t="s">
        <v>24</v>
      </c>
    </row>
    <row r="105" spans="1:14" ht="13.5" customHeight="1" x14ac:dyDescent="0.15">
      <c r="B105" s="230"/>
      <c r="C105" s="231"/>
      <c r="D105" s="231"/>
      <c r="E105" s="231"/>
      <c r="F105" s="231"/>
      <c r="G105" s="231"/>
      <c r="H105" s="232"/>
    </row>
    <row r="106" spans="1:14" ht="5.25" customHeight="1" x14ac:dyDescent="0.15"/>
    <row r="107" spans="1:14" ht="13.5" customHeight="1" x14ac:dyDescent="0.15"/>
    <row r="108" spans="1:14" ht="13.5" customHeight="1" x14ac:dyDescent="0.15">
      <c r="A108" s="5" t="s">
        <v>14</v>
      </c>
    </row>
    <row r="109" spans="1:14" ht="21" customHeight="1" x14ac:dyDescent="0.15"/>
    <row r="110" spans="1:14" ht="21" customHeight="1" x14ac:dyDescent="0.15"/>
    <row r="111" spans="1:14" ht="21" customHeight="1" x14ac:dyDescent="0.15"/>
    <row r="112" spans="1:14" ht="21" customHeight="1" x14ac:dyDescent="0.15"/>
    <row r="114" ht="15" customHeight="1" x14ac:dyDescent="0.15"/>
    <row r="115" ht="29.25" customHeight="1" x14ac:dyDescent="0.15"/>
    <row r="116" ht="29.25" customHeight="1" x14ac:dyDescent="0.15"/>
    <row r="117" ht="21" customHeight="1" x14ac:dyDescent="0.15"/>
    <row r="120" ht="13.5" customHeight="1" x14ac:dyDescent="0.15"/>
  </sheetData>
  <mergeCells count="13">
    <mergeCell ref="A6:H6"/>
    <mergeCell ref="B103:H105"/>
    <mergeCell ref="B101:G101"/>
    <mergeCell ref="B58:H60"/>
    <mergeCell ref="B94:H96"/>
    <mergeCell ref="B49:H51"/>
    <mergeCell ref="B85:H87"/>
    <mergeCell ref="B67:H69"/>
    <mergeCell ref="B13:H15"/>
    <mergeCell ref="B22:H24"/>
    <mergeCell ref="B40:H42"/>
    <mergeCell ref="B76:H78"/>
    <mergeCell ref="B31:H33"/>
  </mergeCells>
  <phoneticPr fontId="2"/>
  <conditionalFormatting sqref="B20 B11">
    <cfRule type="expression" dxfId="32" priority="64" stopIfTrue="1">
      <formula>N11=0</formula>
    </cfRule>
  </conditionalFormatting>
  <conditionalFormatting sqref="B38">
    <cfRule type="expression" dxfId="31" priority="61" stopIfTrue="1">
      <formula>N38=0</formula>
    </cfRule>
  </conditionalFormatting>
  <conditionalFormatting sqref="B47">
    <cfRule type="expression" dxfId="30" priority="60" stopIfTrue="1">
      <formula>N47=0</formula>
    </cfRule>
  </conditionalFormatting>
  <conditionalFormatting sqref="B56">
    <cfRule type="expression" dxfId="29" priority="59" stopIfTrue="1">
      <formula>N56=0</formula>
    </cfRule>
  </conditionalFormatting>
  <conditionalFormatting sqref="B13">
    <cfRule type="cellIs" dxfId="28" priority="76" stopIfTrue="1" operator="greaterThan">
      <formula>0</formula>
    </cfRule>
    <cfRule type="expression" dxfId="27" priority="77" stopIfTrue="1">
      <formula>$B$11="はい"</formula>
    </cfRule>
  </conditionalFormatting>
  <conditionalFormatting sqref="B22">
    <cfRule type="cellIs" dxfId="26" priority="78" stopIfTrue="1" operator="greaterThan">
      <formula>0</formula>
    </cfRule>
    <cfRule type="expression" dxfId="25" priority="79" stopIfTrue="1">
      <formula>$B$20="はい"</formula>
    </cfRule>
  </conditionalFormatting>
  <conditionalFormatting sqref="B40">
    <cfRule type="cellIs" dxfId="24" priority="82" stopIfTrue="1" operator="greaterThan">
      <formula>0</formula>
    </cfRule>
    <cfRule type="expression" dxfId="23" priority="83" stopIfTrue="1">
      <formula>$B$38="はい"</formula>
    </cfRule>
  </conditionalFormatting>
  <conditionalFormatting sqref="B58">
    <cfRule type="cellIs" dxfId="22" priority="50" stopIfTrue="1" operator="greaterThan">
      <formula>0</formula>
    </cfRule>
    <cfRule type="expression" dxfId="21" priority="51" stopIfTrue="1">
      <formula>$B$56="はい"</formula>
    </cfRule>
  </conditionalFormatting>
  <conditionalFormatting sqref="B49">
    <cfRule type="cellIs" dxfId="20" priority="40" stopIfTrue="1" operator="greaterThan">
      <formula>0</formula>
    </cfRule>
    <cfRule type="expression" dxfId="19" priority="41" stopIfTrue="1">
      <formula>$B$47="はい"</formula>
    </cfRule>
  </conditionalFormatting>
  <conditionalFormatting sqref="B65">
    <cfRule type="expression" dxfId="18" priority="39" stopIfTrue="1">
      <formula>N65=0</formula>
    </cfRule>
  </conditionalFormatting>
  <conditionalFormatting sqref="B67">
    <cfRule type="cellIs" dxfId="17" priority="37" stopIfTrue="1" operator="greaterThan">
      <formula>0</formula>
    </cfRule>
    <cfRule type="expression" dxfId="16" priority="38" stopIfTrue="1">
      <formula>$B$65="いいえ"</formula>
    </cfRule>
  </conditionalFormatting>
  <conditionalFormatting sqref="B103:H105">
    <cfRule type="cellIs" dxfId="15" priority="113" stopIfTrue="1" operator="greaterThan">
      <formula>0</formula>
    </cfRule>
    <cfRule type="expression" dxfId="14" priority="114" stopIfTrue="1">
      <formula>$B$101="その他"</formula>
    </cfRule>
  </conditionalFormatting>
  <conditionalFormatting sqref="B101:G101">
    <cfRule type="expression" dxfId="13" priority="115" stopIfTrue="1">
      <formula>N101=0</formula>
    </cfRule>
  </conditionalFormatting>
  <conditionalFormatting sqref="B85">
    <cfRule type="cellIs" dxfId="12" priority="28" stopIfTrue="1" operator="greaterThan">
      <formula>0</formula>
    </cfRule>
    <cfRule type="expression" dxfId="11" priority="29" stopIfTrue="1">
      <formula>$B$83="いいえ"</formula>
    </cfRule>
  </conditionalFormatting>
  <conditionalFormatting sqref="B74">
    <cfRule type="expression" dxfId="10" priority="20" stopIfTrue="1">
      <formula>N74=0</formula>
    </cfRule>
  </conditionalFormatting>
  <conditionalFormatting sqref="B76">
    <cfRule type="cellIs" dxfId="9" priority="18" stopIfTrue="1" operator="greaterThan">
      <formula>0</formula>
    </cfRule>
    <cfRule type="expression" dxfId="8" priority="19" stopIfTrue="1">
      <formula>OR($B$74="はい",$B$74="いいえ")</formula>
    </cfRule>
  </conditionalFormatting>
  <conditionalFormatting sqref="B83">
    <cfRule type="expression" dxfId="7" priority="17" stopIfTrue="1">
      <formula>$B$83=0</formula>
    </cfRule>
  </conditionalFormatting>
  <conditionalFormatting sqref="B85:H87">
    <cfRule type="expression" dxfId="6" priority="15" stopIfTrue="1">
      <formula>$B$83="はい"</formula>
    </cfRule>
  </conditionalFormatting>
  <conditionalFormatting sqref="B29">
    <cfRule type="expression" dxfId="5" priority="12" stopIfTrue="1">
      <formula>N29=0</formula>
    </cfRule>
  </conditionalFormatting>
  <conditionalFormatting sqref="B31">
    <cfRule type="cellIs" dxfId="4" priority="13" stopIfTrue="1" operator="greaterThan">
      <formula>0</formula>
    </cfRule>
    <cfRule type="expression" dxfId="3" priority="14" stopIfTrue="1">
      <formula>$B$29="はい"</formula>
    </cfRule>
  </conditionalFormatting>
  <conditionalFormatting sqref="B92">
    <cfRule type="expression" dxfId="2" priority="3" stopIfTrue="1">
      <formula>$B$101=0</formula>
    </cfRule>
  </conditionalFormatting>
  <conditionalFormatting sqref="B94">
    <cfRule type="cellIs" dxfId="1" priority="1" stopIfTrue="1" operator="greaterThan">
      <formula>0</formula>
    </cfRule>
    <cfRule type="expression" dxfId="0" priority="2" stopIfTrue="1">
      <formula>$B$92="いいえ"</formula>
    </cfRule>
  </conditionalFormatting>
  <dataValidations count="2">
    <dataValidation type="list" allowBlank="1" showInputMessage="1" showErrorMessage="1" sqref="B29 B47 B11 B20 B38 B56 B65 B74 B83 B92" xr:uid="{00000000-0002-0000-0300-000000000000}">
      <formula1>",はい,いいえ"</formula1>
    </dataValidation>
    <dataValidation type="list" allowBlank="1" showInputMessage="1" showErrorMessage="1" sqref="B101:G101" xr:uid="{00000000-0002-0000-0300-000001000000}">
      <formula1>",IPAからのメールニュース配信,未踏事務局からのメール情報,友人知人家族など周囲の人から,学校の先生、職場の上司から,説明会を聞いて,Webにて,SNSにて,IPA/未踏Facebookから,その他"</formula1>
    </dataValidation>
  </dataValidations>
  <pageMargins left="0.70866141732283472" right="0" top="0" bottom="0.55118110236220474" header="0.31496062992125984" footer="0"/>
  <pageSetup paperSize="9" scale="79" orientation="portrait" r:id="rId1"/>
  <headerFooter>
    <oddFooter>&amp;R&amp;Z
&amp;F</oddFooter>
  </headerFooter>
  <colBreaks count="1" manualBreakCount="1">
    <brk id="1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X10"/>
  <sheetViews>
    <sheetView topLeftCell="AN1" zoomScaleNormal="100" zoomScaleSheetLayoutView="75" workbookViewId="0">
      <selection activeCell="H36" sqref="H36"/>
    </sheetView>
  </sheetViews>
  <sheetFormatPr defaultColWidth="9.125" defaultRowHeight="13.5" x14ac:dyDescent="0.15"/>
  <cols>
    <col min="1" max="2" width="3.625" style="19" customWidth="1"/>
    <col min="3" max="3" width="11" style="19" bestFit="1" customWidth="1"/>
    <col min="4" max="4" width="37.625" style="19" customWidth="1"/>
    <col min="5" max="5" width="7.875" style="19" bestFit="1" customWidth="1"/>
    <col min="6" max="6" width="10.25" style="19" bestFit="1" customWidth="1"/>
    <col min="7" max="7" width="9.625" style="19" customWidth="1"/>
    <col min="8" max="8" width="7.5" style="19" bestFit="1" customWidth="1"/>
    <col min="9" max="9" width="4.5" style="19" customWidth="1"/>
    <col min="10" max="10" width="7.5" style="19" customWidth="1"/>
    <col min="11" max="11" width="24.625" style="19" customWidth="1"/>
    <col min="12" max="12" width="18.625" style="19" customWidth="1"/>
    <col min="13" max="13" width="12.625" style="19" customWidth="1"/>
    <col min="14" max="14" width="18.625" style="19" customWidth="1"/>
    <col min="15" max="15" width="12.625" style="19" customWidth="1"/>
    <col min="16" max="16" width="16.625" style="19" customWidth="1"/>
    <col min="17" max="18" width="23.625" style="19" customWidth="1"/>
    <col min="19" max="19" width="42.625" style="19" customWidth="1"/>
    <col min="20" max="20" width="24.625" style="19" customWidth="1"/>
    <col min="21" max="21" width="9.125" style="19"/>
    <col min="22" max="22" width="3" style="19" bestFit="1" customWidth="1"/>
    <col min="23" max="23" width="9.125" style="19"/>
    <col min="24" max="24" width="3" style="19" bestFit="1" customWidth="1"/>
    <col min="25" max="25" width="9.125" style="19"/>
    <col min="26" max="26" width="3" style="19" bestFit="1" customWidth="1"/>
    <col min="27" max="37" width="7.75" style="19" bestFit="1" customWidth="1"/>
    <col min="38" max="45" width="7.5" style="19" bestFit="1" customWidth="1"/>
    <col min="46" max="49" width="21.75" style="19" customWidth="1"/>
    <col min="50" max="16384" width="9.125" style="19"/>
  </cols>
  <sheetData>
    <row r="1" spans="1:50" s="4" customFormat="1" ht="42" customHeight="1" x14ac:dyDescent="0.15">
      <c r="A1" s="2" t="s">
        <v>15</v>
      </c>
      <c r="B1" s="2" t="s">
        <v>16</v>
      </c>
      <c r="C1" s="2" t="s">
        <v>17</v>
      </c>
      <c r="D1" s="2" t="s">
        <v>6</v>
      </c>
      <c r="E1" s="2" t="s">
        <v>69</v>
      </c>
      <c r="F1" s="14" t="s">
        <v>18</v>
      </c>
      <c r="G1" s="14" t="s">
        <v>22</v>
      </c>
      <c r="H1" s="14" t="s">
        <v>19</v>
      </c>
      <c r="I1" s="14" t="s">
        <v>7</v>
      </c>
      <c r="J1" s="13" t="s">
        <v>5</v>
      </c>
      <c r="K1" s="13" t="s">
        <v>27</v>
      </c>
      <c r="L1" s="13" t="s">
        <v>20</v>
      </c>
      <c r="M1" s="13" t="s">
        <v>2</v>
      </c>
      <c r="N1" s="9" t="str">
        <f>'申請書（様式1）'!B11</f>
        <v>所属組織名称</v>
      </c>
      <c r="O1" s="9" t="str">
        <f>'申請書（様式1）'!B12</f>
        <v>部署・役職</v>
      </c>
      <c r="P1" s="3" t="s">
        <v>57</v>
      </c>
      <c r="Q1" s="3" t="s">
        <v>12</v>
      </c>
      <c r="R1" s="3" t="s">
        <v>13</v>
      </c>
      <c r="S1" s="2" t="s">
        <v>23</v>
      </c>
      <c r="T1" s="2" t="s">
        <v>21</v>
      </c>
      <c r="U1" s="13" t="s">
        <v>71</v>
      </c>
      <c r="V1" s="13"/>
      <c r="W1" s="13" t="s">
        <v>72</v>
      </c>
      <c r="X1" s="13"/>
      <c r="Y1" s="13" t="s">
        <v>73</v>
      </c>
      <c r="Z1" s="54"/>
      <c r="AA1" s="15" t="s">
        <v>45</v>
      </c>
      <c r="AB1" s="15" t="s">
        <v>46</v>
      </c>
      <c r="AC1" s="15" t="s">
        <v>47</v>
      </c>
      <c r="AD1" s="15" t="s">
        <v>48</v>
      </c>
      <c r="AE1" s="15" t="s">
        <v>49</v>
      </c>
      <c r="AF1" s="15" t="s">
        <v>50</v>
      </c>
      <c r="AG1" s="15" t="s">
        <v>52</v>
      </c>
      <c r="AH1" s="15" t="s">
        <v>54</v>
      </c>
      <c r="AI1" s="15" t="s">
        <v>59</v>
      </c>
      <c r="AJ1" s="15" t="s">
        <v>86</v>
      </c>
      <c r="AK1" s="15" t="s">
        <v>87</v>
      </c>
      <c r="AL1" s="56" t="s">
        <v>78</v>
      </c>
      <c r="AM1" s="56" t="s">
        <v>81</v>
      </c>
      <c r="AN1" s="56" t="s">
        <v>79</v>
      </c>
      <c r="AO1" s="56" t="s">
        <v>80</v>
      </c>
      <c r="AP1" s="56" t="s">
        <v>82</v>
      </c>
      <c r="AQ1" s="56" t="s">
        <v>83</v>
      </c>
      <c r="AR1" s="56" t="s">
        <v>84</v>
      </c>
      <c r="AS1" s="56" t="s">
        <v>85</v>
      </c>
      <c r="AT1" s="57" t="s">
        <v>74</v>
      </c>
      <c r="AU1" s="57" t="s">
        <v>75</v>
      </c>
      <c r="AV1" s="57" t="s">
        <v>76</v>
      </c>
      <c r="AW1" s="57" t="s">
        <v>77</v>
      </c>
      <c r="AX1" s="64" t="s">
        <v>70</v>
      </c>
    </row>
    <row r="2" spans="1:50" s="60" customFormat="1" ht="14.25" x14ac:dyDescent="0.15">
      <c r="A2" s="58">
        <v>1</v>
      </c>
      <c r="B2" s="58"/>
      <c r="C2" s="58"/>
      <c r="D2" s="58" t="str">
        <f>'申請書（様式1）'!$C$5</f>
        <v>　※30字以内で記入してください。　</v>
      </c>
      <c r="E2" s="61">
        <f>+'申請書（様式1）'!F6</f>
        <v>1</v>
      </c>
      <c r="F2" s="58">
        <f>'申請書（様式1）'!$C$9</f>
        <v>0</v>
      </c>
      <c r="G2" s="58">
        <f>'申請書（様式1）'!$C$8</f>
        <v>0</v>
      </c>
      <c r="H2" s="59">
        <f>'申請書（様式1）'!$C$10</f>
        <v>0</v>
      </c>
      <c r="I2" s="58">
        <f>'申請書（様式1）'!$F$10</f>
        <v>0</v>
      </c>
      <c r="J2" s="58">
        <f>'申請書（様式1）'!$C$18</f>
        <v>0</v>
      </c>
      <c r="K2" s="58">
        <f>'申請書（様式1）'!$D$17</f>
        <v>0</v>
      </c>
      <c r="L2" s="58">
        <f>'申請書（様式1）'!$C$19</f>
        <v>0</v>
      </c>
      <c r="M2" s="58">
        <f>'申請書（様式1）'!$F$19</f>
        <v>0</v>
      </c>
      <c r="N2" s="58">
        <f>'申請書（様式1）'!$C$11</f>
        <v>0</v>
      </c>
      <c r="O2" s="58">
        <f>'申請書（様式1）'!$C$12</f>
        <v>0</v>
      </c>
      <c r="P2" s="58">
        <f>'プロジェクト提案書（様式2）'!$B$8</f>
        <v>0</v>
      </c>
      <c r="Q2" s="58" t="e">
        <f>'プロジェクト提案書（様式2）'!#REF!</f>
        <v>#REF!</v>
      </c>
      <c r="R2" s="58" t="e">
        <f>'プロジェクト提案書（様式2）'!#REF!</f>
        <v>#REF!</v>
      </c>
      <c r="S2" s="58">
        <f>'プロジェクト提案書（様式2）'!$A$11</f>
        <v>0</v>
      </c>
      <c r="T2" s="58">
        <f>'プロジェクト提案書（様式2）'!$A$38</f>
        <v>0</v>
      </c>
      <c r="U2" s="60">
        <f>+'申請書（様式1）'!C28</f>
        <v>0</v>
      </c>
      <c r="V2" s="60">
        <f>+'申請書（様式1）'!F29</f>
        <v>0</v>
      </c>
      <c r="W2" s="60">
        <f>'申請書（様式1）'!C44</f>
        <v>0</v>
      </c>
      <c r="X2" s="60">
        <f>+'申請書（様式1）'!F45</f>
        <v>0</v>
      </c>
      <c r="Y2" s="60">
        <f>+'申請書（様式1）'!C60</f>
        <v>0</v>
      </c>
      <c r="Z2" s="60">
        <f>+'申請書（様式1）'!F61</f>
        <v>0</v>
      </c>
      <c r="AA2" s="60">
        <f>'事前確認シート（様式3）'!$B11</f>
        <v>0</v>
      </c>
      <c r="AB2" s="60">
        <f>'事前確認シート（様式3）'!$B20</f>
        <v>0</v>
      </c>
      <c r="AC2" s="60" t="e">
        <f>'事前確認シート（様式3）'!#REF!</f>
        <v>#REF!</v>
      </c>
      <c r="AD2" s="60">
        <f>'事前確認シート（様式3）'!$B38</f>
        <v>0</v>
      </c>
      <c r="AE2" s="60">
        <f>'事前確認シート（様式3）'!$B47</f>
        <v>0</v>
      </c>
      <c r="AF2" s="60" t="e">
        <f>'事前確認シート（様式3）'!#REF!</f>
        <v>#REF!</v>
      </c>
      <c r="AG2" s="60">
        <f>'事前確認シート（様式3）'!$B56</f>
        <v>0</v>
      </c>
      <c r="AH2" s="60">
        <f>'事前確認シート（様式3）'!$B65</f>
        <v>0</v>
      </c>
      <c r="AI2" s="60">
        <f>'事前確認シート（様式3）'!$B74</f>
        <v>0</v>
      </c>
      <c r="AJ2" s="60">
        <f>'事前確認シート（様式3）'!$B83</f>
        <v>0</v>
      </c>
      <c r="AK2" s="60">
        <f>'事前確認シート（様式3）'!$B92</f>
        <v>0</v>
      </c>
      <c r="AL2" s="60" t="e">
        <f>+'申請書（様式1）'!#REF!</f>
        <v>#REF!</v>
      </c>
      <c r="AM2" s="60" t="e">
        <f>+'申請書（様式1）'!#REF!</f>
        <v>#REF!</v>
      </c>
      <c r="AN2" s="60" t="e">
        <f>+'申請書（様式1）'!#REF!</f>
        <v>#REF!</v>
      </c>
      <c r="AO2" s="60" t="e">
        <f>+'申請書（様式1）'!#REF!</f>
        <v>#REF!</v>
      </c>
      <c r="AP2" s="60" t="e">
        <f>+'申請書（様式1）'!#REF!</f>
        <v>#REF!</v>
      </c>
      <c r="AQ2" s="60" t="e">
        <f>+'申請書（様式1）'!#REF!</f>
        <v>#REF!</v>
      </c>
      <c r="AR2" s="60" t="e">
        <f>+'申請書（様式1）'!#REF!</f>
        <v>#REF!</v>
      </c>
      <c r="AS2" s="60" t="e">
        <f>+'申請書（様式1）'!#REF!</f>
        <v>#REF!</v>
      </c>
      <c r="AT2" s="60">
        <f>+'申請書（様式1）'!B21</f>
        <v>0</v>
      </c>
      <c r="AU2" s="60">
        <f>+'申請書（様式1）'!B37</f>
        <v>0</v>
      </c>
      <c r="AV2" s="60">
        <f>+'申請書（様式1）'!B53</f>
        <v>0</v>
      </c>
      <c r="AW2" s="60">
        <f>+'申請書（様式1）'!B69</f>
        <v>0</v>
      </c>
      <c r="AX2" s="60">
        <f>+'事前確認シート（様式3）'!B101</f>
        <v>0</v>
      </c>
    </row>
    <row r="3" spans="1:50" s="1" customFormat="1" ht="11.25" x14ac:dyDescent="0.15"/>
    <row r="4" spans="1:50" s="1" customFormat="1" ht="11.25" x14ac:dyDescent="0.15"/>
    <row r="5" spans="1:50" s="1" customFormat="1" ht="11.25" x14ac:dyDescent="0.15"/>
    <row r="6" spans="1:50" s="1" customFormat="1" ht="11.25" x14ac:dyDescent="0.15"/>
    <row r="7" spans="1:50" s="1" customFormat="1" ht="11.25" x14ac:dyDescent="0.15"/>
    <row r="8" spans="1:50" s="1" customFormat="1" ht="11.25" x14ac:dyDescent="0.15"/>
    <row r="9" spans="1:50" s="1" customFormat="1" ht="11.25" x14ac:dyDescent="0.15"/>
    <row r="10" spans="1:50" s="1" customFormat="1" ht="11.25" x14ac:dyDescent="0.15"/>
  </sheetData>
  <phoneticPr fontId="2"/>
  <pageMargins left="0.19685039370078741" right="0" top="0.98425196850393704" bottom="0.59055118110236227" header="0.70866141732283472" footer="0.11811023622047245"/>
  <pageSetup paperSize="9" scale="90" orientation="landscape" verticalDpi="36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8</vt:i4>
      </vt:variant>
    </vt:vector>
  </HeadingPairs>
  <TitlesOfParts>
    <vt:vector size="13" baseType="lpstr">
      <vt:lpstr>申請書（様式1） 【記載例】</vt:lpstr>
      <vt:lpstr>申請書（様式1）</vt:lpstr>
      <vt:lpstr>プロジェクト提案書（様式2）</vt:lpstr>
      <vt:lpstr>事前確認シート（様式3）</vt:lpstr>
      <vt:lpstr>ＩＰＡ作業用 触れないで！</vt:lpstr>
      <vt:lpstr>'申請書（様式1） 【記載例】'!ＰＭ名</vt:lpstr>
      <vt:lpstr>ＰＭ名</vt:lpstr>
      <vt:lpstr>'ＩＰＡ作業用 触れないで！'!Print_Area</vt:lpstr>
      <vt:lpstr>'プロジェクト提案書（様式2）'!Print_Area</vt:lpstr>
      <vt:lpstr>'事前確認シート（様式3）'!Print_Area</vt:lpstr>
      <vt:lpstr>'申請書（様式1）'!Print_Area</vt:lpstr>
      <vt:lpstr>'申請書（様式1） 【記載例】'!Print_Area</vt:lpstr>
      <vt:lpstr>'ＩＰＡ作業用 触れないで！'!Print_Titles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2016-09-28T08:25:23Z</dcterms:created>
  <dcterms:modified xsi:type="dcterms:W3CDTF">2019-12-12T06:16:01Z</dcterms:modified>
</cp:coreProperties>
</file>