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3600" windowWidth="23250" windowHeight="11085" tabRatio="750"/>
  </bookViews>
  <sheets>
    <sheet name="Application Sheet (Form 1)" sheetId="1" r:id="rId1"/>
    <sheet name="Application Sheet (Form2)" sheetId="4" r:id="rId2"/>
    <sheet name="Pre-Confirmation Sheet (Form3)" sheetId="8" r:id="rId3"/>
    <sheet name="ＩＰＡ作業用 触れないで！" sheetId="5" state="hidden" r:id="rId4"/>
  </sheets>
  <definedNames>
    <definedName name="ＰＭ名" localSheetId="1">'Application Sheet (Form2)'!#REF!</definedName>
    <definedName name="ＰＭ名" localSheetId="2">'Pre-Confirmation Sheet (Form3)'!#REF!</definedName>
    <definedName name="ＰＭ名">'Application Sheet (Form 1)'!$Q$4:$R$10</definedName>
    <definedName name="_xlnm.Print_Area" localSheetId="0">'Application Sheet (Form 1)'!$A$1:$F$88</definedName>
    <definedName name="_xlnm.Print_Area" localSheetId="1">'Application Sheet (Form2)'!$A$1:$H$45</definedName>
    <definedName name="_xlnm.Print_Area" localSheetId="3">'ＩＰＡ作業用 触れないで！'!$A$1:$T$3</definedName>
    <definedName name="_xlnm.Print_Area" localSheetId="2">'Pre-Confirmation Sheet (Form3)'!$A$1:$H$106</definedName>
    <definedName name="_xlnm.Print_Titles" localSheetId="3">'ＩＰＡ作業用 触れないで！'!$A:$C</definedName>
  </definedNames>
  <calcPr calcId="152511"/>
</workbook>
</file>

<file path=xl/calcChain.xml><?xml version="1.0" encoding="utf-8"?>
<calcChain xmlns="http://schemas.openxmlformats.org/spreadsheetml/2006/main">
  <c r="H11" i="8" l="1"/>
  <c r="H102" i="8"/>
  <c r="H93" i="8"/>
  <c r="H74" i="8"/>
  <c r="H84" i="8"/>
  <c r="N93" i="8" l="1"/>
  <c r="N29" i="8"/>
  <c r="H29" i="8"/>
  <c r="V2" i="5"/>
  <c r="M9" i="1"/>
  <c r="I2" i="5"/>
  <c r="N102" i="8"/>
  <c r="N84" i="8"/>
  <c r="N74" i="8"/>
  <c r="N65" i="8"/>
  <c r="N56" i="8"/>
  <c r="N47" i="8"/>
  <c r="N38" i="8"/>
  <c r="N20" i="8"/>
  <c r="N11" i="8"/>
  <c r="N9" i="1"/>
  <c r="AI2" i="5"/>
  <c r="AJ2" i="5"/>
  <c r="Z2" i="5"/>
  <c r="AX2" i="5"/>
  <c r="X2" i="5"/>
  <c r="E2" i="5"/>
  <c r="AW2" i="5"/>
  <c r="AV2" i="5"/>
  <c r="AU2" i="5"/>
  <c r="AT2" i="5"/>
  <c r="AS2" i="5"/>
  <c r="AR2" i="5"/>
  <c r="AQ2" i="5"/>
  <c r="AP2" i="5"/>
  <c r="AO2" i="5"/>
  <c r="AN2" i="5"/>
  <c r="AM2" i="5"/>
  <c r="AL2" i="5"/>
  <c r="Y2" i="5"/>
  <c r="AH2" i="5"/>
  <c r="AK2" i="5"/>
  <c r="H65" i="8"/>
  <c r="AG2" i="5"/>
  <c r="AF2" i="5"/>
  <c r="H56" i="8"/>
  <c r="P2" i="5"/>
  <c r="H47" i="8"/>
  <c r="H38" i="8"/>
  <c r="H20" i="8"/>
  <c r="AE2" i="5"/>
  <c r="AD2" i="5"/>
  <c r="AC2" i="5"/>
  <c r="AB2" i="5"/>
  <c r="AA2" i="5"/>
  <c r="U2" i="5"/>
  <c r="W2" i="5"/>
  <c r="T2" i="5"/>
  <c r="S2" i="5"/>
  <c r="O2" i="5"/>
  <c r="N2" i="5"/>
  <c r="R2" i="5"/>
  <c r="Q2" i="5"/>
  <c r="M2" i="5"/>
  <c r="L2" i="5"/>
  <c r="K2" i="5"/>
  <c r="J2" i="5"/>
  <c r="H2" i="5"/>
  <c r="G2" i="5"/>
  <c r="F2" i="5"/>
  <c r="D2" i="5"/>
  <c r="B6" i="4"/>
  <c r="O1" i="5"/>
  <c r="N1" i="5"/>
  <c r="N8" i="8" l="1"/>
  <c r="H8" i="8" s="1"/>
</calcChain>
</file>

<file path=xl/comments1.xml><?xml version="1.0" encoding="utf-8"?>
<comments xmlns="http://schemas.openxmlformats.org/spreadsheetml/2006/main">
  <authors>
    <author>作成者</author>
  </authors>
  <commentList>
    <comment ref="B1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PCで受信可能なメールアドレスを記入してください。</t>
        </r>
      </text>
    </comment>
  </commentList>
</comments>
</file>

<file path=xl/sharedStrings.xml><?xml version="1.0" encoding="utf-8"?>
<sst xmlns="http://schemas.openxmlformats.org/spreadsheetml/2006/main" count="165" uniqueCount="122">
  <si>
    <t>電話番号</t>
  </si>
  <si>
    <t>郵便番号</t>
    <rPh sb="0" eb="4">
      <t>ユウビンバンゴウ</t>
    </rPh>
    <phoneticPr fontId="2"/>
  </si>
  <si>
    <t>テーマ名</t>
    <rPh sb="3" eb="4">
      <t>メイ</t>
    </rPh>
    <phoneticPr fontId="2"/>
  </si>
  <si>
    <t>年齢</t>
    <rPh sb="0" eb="2">
      <t>ネンレイ</t>
    </rPh>
    <phoneticPr fontId="2"/>
  </si>
  <si>
    <t>E-Mail</t>
    <phoneticPr fontId="2"/>
  </si>
  <si>
    <t>他テーマ１</t>
    <rPh sb="0" eb="1">
      <t>タ</t>
    </rPh>
    <phoneticPr fontId="2"/>
  </si>
  <si>
    <t>他テーマ２</t>
    <rPh sb="0" eb="1">
      <t>タ</t>
    </rPh>
    <phoneticPr fontId="2"/>
  </si>
  <si>
    <t>SEQ</t>
    <phoneticPr fontId="2"/>
  </si>
  <si>
    <t>PM</t>
    <phoneticPr fontId="2"/>
  </si>
  <si>
    <t>受付番号</t>
    <rPh sb="0" eb="1">
      <t>ウ</t>
    </rPh>
    <rPh sb="1" eb="2">
      <t>ツ</t>
    </rPh>
    <rPh sb="2" eb="4">
      <t>バンゴウ</t>
    </rPh>
    <phoneticPr fontId="2"/>
  </si>
  <si>
    <t>氏　名</t>
    <rPh sb="0" eb="1">
      <t>シ</t>
    </rPh>
    <rPh sb="2" eb="3">
      <t>メイ</t>
    </rPh>
    <phoneticPr fontId="2"/>
  </si>
  <si>
    <t>生年月日</t>
    <rPh sb="0" eb="2">
      <t>セイネン</t>
    </rPh>
    <rPh sb="2" eb="4">
      <t>ガッピ</t>
    </rPh>
    <phoneticPr fontId="2"/>
  </si>
  <si>
    <t>Ｅ－Ｍａｉｌ</t>
  </si>
  <si>
    <t>権利情報</t>
    <rPh sb="0" eb="2">
      <t>ケンリ</t>
    </rPh>
    <rPh sb="2" eb="4">
      <t>ジョウホウ</t>
    </rPh>
    <phoneticPr fontId="2"/>
  </si>
  <si>
    <t>ふりがな</t>
    <phoneticPr fontId="2"/>
  </si>
  <si>
    <t>提案概要</t>
    <rPh sb="0" eb="2">
      <t>テイアン</t>
    </rPh>
    <rPh sb="2" eb="4">
      <t>ガイヨウ</t>
    </rPh>
    <phoneticPr fontId="2"/>
  </si>
  <si>
    <t>※改行→ＡＬＴキー＋ＥＮＴＥＲキーで！</t>
    <rPh sb="1" eb="3">
      <t>カイギョウ</t>
    </rPh>
    <phoneticPr fontId="2"/>
  </si>
  <si>
    <t>住所
（郵便物送付先）</t>
    <rPh sb="0" eb="2">
      <t>ジュウショ</t>
    </rPh>
    <rPh sb="4" eb="7">
      <t>ユウビンブツ</t>
    </rPh>
    <rPh sb="7" eb="9">
      <t>ソウフ</t>
    </rPh>
    <rPh sb="9" eb="10">
      <t>サキ</t>
    </rPh>
    <phoneticPr fontId="2"/>
  </si>
  <si>
    <t>また確定的な予定がある場合も記入してください。</t>
    <phoneticPr fontId="2"/>
  </si>
  <si>
    <t>ヒアリング
問１</t>
    <rPh sb="6" eb="7">
      <t>トイ</t>
    </rPh>
    <phoneticPr fontId="2"/>
  </si>
  <si>
    <t>ヒアリング
問２</t>
    <rPh sb="6" eb="7">
      <t>トイ</t>
    </rPh>
    <phoneticPr fontId="2"/>
  </si>
  <si>
    <t>ヒアリング
問３</t>
    <rPh sb="6" eb="7">
      <t>トイ</t>
    </rPh>
    <phoneticPr fontId="2"/>
  </si>
  <si>
    <t>ヒアリング
問４</t>
    <rPh sb="6" eb="7">
      <t>トイ</t>
    </rPh>
    <phoneticPr fontId="2"/>
  </si>
  <si>
    <t>ヒアリング
問５</t>
    <rPh sb="6" eb="7">
      <t>トイ</t>
    </rPh>
    <phoneticPr fontId="2"/>
  </si>
  <si>
    <t>ヒアリング
問６</t>
    <rPh sb="6" eb="7">
      <t>トイ</t>
    </rPh>
    <phoneticPr fontId="2"/>
  </si>
  <si>
    <t>ヒアリング
問７</t>
    <rPh sb="6" eb="7">
      <t>トイ</t>
    </rPh>
    <phoneticPr fontId="2"/>
  </si>
  <si>
    <t>ヒアリング
問８</t>
    <rPh sb="6" eb="7">
      <t>トイ</t>
    </rPh>
    <phoneticPr fontId="2"/>
  </si>
  <si>
    <t>実施費用（円）</t>
    <rPh sb="0" eb="4">
      <t>ジッシヒヨウ</t>
    </rPh>
    <rPh sb="5" eb="6">
      <t>エン</t>
    </rPh>
    <phoneticPr fontId="2"/>
  </si>
  <si>
    <t>ヒアリング
問９</t>
    <rPh sb="6" eb="7">
      <t>トイ</t>
    </rPh>
    <phoneticPr fontId="2"/>
  </si>
  <si>
    <t>クリエータ
人数</t>
    <rPh sb="6" eb="8">
      <t>ニンズウ</t>
    </rPh>
    <phoneticPr fontId="2"/>
  </si>
  <si>
    <t>アンケート</t>
    <phoneticPr fontId="2"/>
  </si>
  <si>
    <t>クリエータ２</t>
    <phoneticPr fontId="2"/>
  </si>
  <si>
    <t>クリエータ３</t>
    <phoneticPr fontId="2"/>
  </si>
  <si>
    <t>クリエータ４</t>
    <phoneticPr fontId="2"/>
  </si>
  <si>
    <t>参考
クリエータ１
経歴</t>
    <rPh sb="0" eb="2">
      <t>サンコウ</t>
    </rPh>
    <rPh sb="10" eb="12">
      <t>ケイレキ</t>
    </rPh>
    <phoneticPr fontId="2"/>
  </si>
  <si>
    <t>参考
クリエータ２
経歴</t>
    <rPh sb="0" eb="2">
      <t>サンコウ</t>
    </rPh>
    <rPh sb="10" eb="12">
      <t>ケイレキ</t>
    </rPh>
    <phoneticPr fontId="2"/>
  </si>
  <si>
    <t>参考
クリエータ３
経歴</t>
    <rPh sb="0" eb="2">
      <t>サンコウ</t>
    </rPh>
    <rPh sb="10" eb="12">
      <t>ケイレキ</t>
    </rPh>
    <phoneticPr fontId="2"/>
  </si>
  <si>
    <t>参考
クリエータ４
経歴</t>
    <rPh sb="0" eb="2">
      <t>サンコウ</t>
    </rPh>
    <rPh sb="10" eb="12">
      <t>ケイレキ</t>
    </rPh>
    <phoneticPr fontId="2"/>
  </si>
  <si>
    <t>過去採択
年度
クリエータ１</t>
    <rPh sb="0" eb="2">
      <t>カコ</t>
    </rPh>
    <rPh sb="2" eb="4">
      <t>サイタク</t>
    </rPh>
    <rPh sb="5" eb="7">
      <t>ネンド</t>
    </rPh>
    <phoneticPr fontId="2"/>
  </si>
  <si>
    <t>過去採択
年度
クリエータ２</t>
    <rPh sb="0" eb="2">
      <t>カコ</t>
    </rPh>
    <rPh sb="2" eb="4">
      <t>サイタク</t>
    </rPh>
    <rPh sb="5" eb="7">
      <t>ネンド</t>
    </rPh>
    <phoneticPr fontId="2"/>
  </si>
  <si>
    <t>過去採択
テーマ
クリエータ２</t>
    <rPh sb="0" eb="2">
      <t>カコ</t>
    </rPh>
    <rPh sb="2" eb="4">
      <t>サイタク</t>
    </rPh>
    <phoneticPr fontId="2"/>
  </si>
  <si>
    <t>過去採択
テーマ
クリエータ１</t>
    <rPh sb="0" eb="2">
      <t>カコ</t>
    </rPh>
    <rPh sb="2" eb="4">
      <t>サイタク</t>
    </rPh>
    <phoneticPr fontId="2"/>
  </si>
  <si>
    <t>過去採択
年度
クリエータ３</t>
    <rPh sb="0" eb="2">
      <t>カコ</t>
    </rPh>
    <rPh sb="2" eb="4">
      <t>サイタク</t>
    </rPh>
    <rPh sb="5" eb="7">
      <t>ネンド</t>
    </rPh>
    <phoneticPr fontId="2"/>
  </si>
  <si>
    <t>過去採択
テーマ
クリエータ３</t>
    <rPh sb="0" eb="2">
      <t>カコ</t>
    </rPh>
    <rPh sb="2" eb="4">
      <t>サイタク</t>
    </rPh>
    <phoneticPr fontId="2"/>
  </si>
  <si>
    <t>過去採択
年度
クリエータ４</t>
    <rPh sb="0" eb="2">
      <t>カコ</t>
    </rPh>
    <rPh sb="2" eb="4">
      <t>サイタク</t>
    </rPh>
    <rPh sb="5" eb="7">
      <t>ネンド</t>
    </rPh>
    <phoneticPr fontId="2"/>
  </si>
  <si>
    <t>過去採択
テーマ
クリエータ４</t>
    <rPh sb="0" eb="2">
      <t>カコ</t>
    </rPh>
    <rPh sb="2" eb="4">
      <t>サイタク</t>
    </rPh>
    <phoneticPr fontId="2"/>
  </si>
  <si>
    <t>ヒアリング
問10</t>
    <rPh sb="6" eb="7">
      <t>トイ</t>
    </rPh>
    <phoneticPr fontId="2"/>
  </si>
  <si>
    <t>ヒアリング
問11</t>
    <rPh sb="6" eb="7">
      <t>トイ</t>
    </rPh>
    <phoneticPr fontId="2"/>
  </si>
  <si>
    <t>MITOU Advanced Program</t>
    <phoneticPr fontId="2"/>
  </si>
  <si>
    <t>Application Sheet</t>
    <phoneticPr fontId="2"/>
  </si>
  <si>
    <t>　　Total number of project team members</t>
    <phoneticPr fontId="2"/>
  </si>
  <si>
    <t>Language</t>
    <phoneticPr fontId="2"/>
  </si>
  <si>
    <t>Group Representative</t>
    <phoneticPr fontId="2"/>
  </si>
  <si>
    <t>Name</t>
    <phoneticPr fontId="2"/>
  </si>
  <si>
    <t>Day of Birth</t>
    <phoneticPr fontId="2"/>
  </si>
  <si>
    <t>Position (Title)</t>
  </si>
  <si>
    <t>[Form No.1]</t>
    <phoneticPr fontId="2"/>
  </si>
  <si>
    <t>Post Address</t>
    <phoneticPr fontId="2"/>
  </si>
  <si>
    <t>Postal Code</t>
    <phoneticPr fontId="2"/>
  </si>
  <si>
    <t>Taxpayer Category for consumption tax</t>
    <phoneticPr fontId="2"/>
  </si>
  <si>
    <t>[ X ] Tax-exempted business provider    [   ]  Taxable business provider</t>
    <phoneticPr fontId="2"/>
  </si>
  <si>
    <t>[  ]Japanese and English　　　[  ]English Only</t>
    <phoneticPr fontId="2"/>
  </si>
  <si>
    <t>Written consent</t>
    <phoneticPr fontId="2"/>
  </si>
  <si>
    <t>Brief academic, work, and personal background  etc.</t>
    <phoneticPr fontId="2"/>
  </si>
  <si>
    <t>2nd Member</t>
    <phoneticPr fontId="2"/>
  </si>
  <si>
    <t>3rd Member</t>
    <phoneticPr fontId="2"/>
  </si>
  <si>
    <t>4th Member</t>
    <phoneticPr fontId="2"/>
  </si>
  <si>
    <t>Position (Title)</t>
    <phoneticPr fontId="2"/>
  </si>
  <si>
    <t>Current affiliation</t>
    <phoneticPr fontId="2"/>
  </si>
  <si>
    <t>Written consent from affiliation</t>
    <phoneticPr fontId="2"/>
  </si>
  <si>
    <t>[  ] Participation to MITOU Advanced Program Approved　[  ] Application for doing subsidiary business exists</t>
    <phoneticPr fontId="2"/>
  </si>
  <si>
    <t>[  ] Others （Please Specify:　　　　　　　　　　　　　　　　　　　　　　　　　　　　　　　　　　　　　　　　　　　　　　　　　　　　　）</t>
    <phoneticPr fontId="2"/>
  </si>
  <si>
    <t>[  ] Subsidiary business approved for other project(s)　[  ] Verbal approval from the department　[  ] None</t>
    <phoneticPr fontId="2"/>
  </si>
  <si>
    <t>Mandatory Field</t>
    <phoneticPr fontId="2"/>
  </si>
  <si>
    <t>If applicable</t>
    <phoneticPr fontId="2"/>
  </si>
  <si>
    <t>* Specify the number of total team members for the project</t>
    <phoneticPr fontId="2"/>
  </si>
  <si>
    <t>yyyy/mm/dd</t>
    <phoneticPr fontId="2"/>
  </si>
  <si>
    <t>* Specify whether you request to be also interviewed in Japanese</t>
    <phoneticPr fontId="2"/>
  </si>
  <si>
    <t>　* Please specify as  "Freelance" if you do not belong to an organization</t>
    <phoneticPr fontId="2"/>
  </si>
  <si>
    <t xml:space="preserve">　* If you are a student, please state your  School name, Department of School and, Grade </t>
    <phoneticPr fontId="2"/>
  </si>
  <si>
    <t xml:space="preserve">* If you belong to an organzation a written constent is mandatory </t>
    <phoneticPr fontId="2"/>
  </si>
  <si>
    <t>　* Secretariat will send the result to this address.</t>
    <phoneticPr fontId="2"/>
  </si>
  <si>
    <t xml:space="preserve">      Please write Building name, floor , Company name and Affiliation etc. if send to office. </t>
  </si>
  <si>
    <t>If yu have previous work history, please specify in this column,</t>
    <phoneticPr fontId="2"/>
  </si>
  <si>
    <t>　* Same as the represntitive</t>
    <phoneticPr fontId="2"/>
  </si>
  <si>
    <t>＊Please use this column if you have additional member(s)</t>
    <phoneticPr fontId="2"/>
  </si>
  <si>
    <t>Day Phone Number</t>
    <phoneticPr fontId="2"/>
  </si>
  <si>
    <t>Project Proposal</t>
    <phoneticPr fontId="2"/>
  </si>
  <si>
    <t>Project Name</t>
    <phoneticPr fontId="2"/>
  </si>
  <si>
    <t>Total Cost</t>
    <phoneticPr fontId="2"/>
  </si>
  <si>
    <t>Summary or the overall project, focusing on important points from Project Details in Application Form No.4</t>
    <phoneticPr fontId="2"/>
  </si>
  <si>
    <t>[Form No.2 ]</t>
    <phoneticPr fontId="2"/>
  </si>
  <si>
    <r>
      <t xml:space="preserve">Yen </t>
    </r>
    <r>
      <rPr>
        <sz val="12"/>
        <color indexed="10"/>
        <rFont val="ＭＳ Ｐゴシック"/>
        <family val="3"/>
        <charset val="128"/>
      </rPr>
      <t>(*)</t>
    </r>
    <phoneticPr fontId="2"/>
  </si>
  <si>
    <t>List intellectual property rights related to the project. 
(Specify whether the rights are owned by the team members or a third party)</t>
  </si>
  <si>
    <t>* Automaticcally copied from Form1</t>
    <phoneticPr fontId="2"/>
  </si>
  <si>
    <t>*Please specify the detailed cost in Form 4</t>
    <phoneticPr fontId="2"/>
  </si>
  <si>
    <t>* If you are Tax-exempted Business provider, Please write cost without consumption tax.</t>
  </si>
  <si>
    <t xml:space="preserve">  If you are Taxable Business provider, Please write cost including consumption tax.</t>
    <phoneticPr fontId="2"/>
  </si>
  <si>
    <t>[Form No.3]</t>
    <phoneticPr fontId="2"/>
  </si>
  <si>
    <t>Pre-confirmation Sheet</t>
    <phoneticPr fontId="2"/>
  </si>
  <si>
    <t>Q2) Do you have engagement with IPA (committee member experience, etc.) in the past?</t>
    <phoneticPr fontId="2"/>
  </si>
  <si>
    <t>Q4) Have you received Grants from Public Institutions other than IPA over the last two years? Or Have you received it now?</t>
    <phoneticPr fontId="2"/>
  </si>
  <si>
    <t>Q5) Have you applied for other institutions or projects (including studies) with similar project theme?</t>
    <phoneticPr fontId="2"/>
  </si>
  <si>
    <t>Q6) Are you planning to change your organization (including school) during program period for employment, career change, study abroad (including ending Japanese study abroad) etc.?</t>
  </si>
  <si>
    <t>Q7) Do you agree with the contents of the confirmation letter stated in the "Application Procedure 8. Other (4)"?</t>
    <phoneticPr fontId="2"/>
  </si>
  <si>
    <t>Q8) Do you have a desire to contribute to Japanese IT industries by making use of your proposal?</t>
    <phoneticPr fontId="2"/>
  </si>
  <si>
    <t>Q1) Have you ever been accepted to past MITOU Programs? (MITOU Software Creation, MITOU, MITOU Advanced)</t>
    <phoneticPr fontId="2"/>
  </si>
  <si>
    <t>Q3) Are there any project stakeholders in the MITOU Advanced Project Managers?</t>
    <phoneticPr fontId="2"/>
  </si>
  <si>
    <t>* If "Yes", please specify the details</t>
    <phoneticPr fontId="2"/>
  </si>
  <si>
    <t>* If "No", please specify the details. Please note that you will not be accepted to the program if you do not agree</t>
    <phoneticPr fontId="2"/>
  </si>
  <si>
    <t>* If "No", please specify the details. Please note that you will not be accepted to the program if you do not have the desire</t>
    <phoneticPr fontId="2"/>
  </si>
  <si>
    <t>Please also describe whether or not permission to engage in activities other than the status of qualification is permitted.</t>
    <phoneticPr fontId="2"/>
  </si>
  <si>
    <t>Q11) How did you know "MITOU Advanced Program" (Please select from list. If select "Others", please describe detail information.)</t>
    <phoneticPr fontId="2"/>
  </si>
  <si>
    <r>
      <t>Q9)</t>
    </r>
    <r>
      <rPr>
        <sz val="11"/>
        <color rgb="FFFF0000"/>
        <rFont val="ＭＳ Ｐゴシック"/>
        <family val="3"/>
        <charset val="128"/>
      </rPr>
      <t xml:space="preserve"> [Only for Foreign nationality]</t>
    </r>
    <r>
      <rPr>
        <sz val="11"/>
        <rFont val="ＭＳ Ｐゴシック"/>
        <family val="3"/>
        <charset val="128"/>
      </rPr>
      <t xml:space="preserve"> Do you have a status of residence and are eligible to work throughout program period? </t>
    </r>
    <phoneticPr fontId="2"/>
  </si>
  <si>
    <t>Summary of Proposal</t>
    <phoneticPr fontId="2"/>
  </si>
  <si>
    <t>Project Name</t>
    <phoneticPr fontId="2"/>
  </si>
  <si>
    <t>Current affiliation</t>
    <phoneticPr fontId="2"/>
  </si>
  <si>
    <t>Written consent</t>
    <phoneticPr fontId="2"/>
  </si>
  <si>
    <t>[  ] Participation to MITOU Advanced Program Approved　[  ] Application for doing subsidiary business exists</t>
    <phoneticPr fontId="2"/>
  </si>
  <si>
    <t>[  ] Subsidiary business approved for other project(s)　[  ] Verbal approval from the department　[  ] None</t>
    <phoneticPr fontId="2"/>
  </si>
  <si>
    <r>
      <t xml:space="preserve">Click the cells and fill in the detailed information (if applicable)
</t>
    </r>
    <r>
      <rPr>
        <sz val="11"/>
        <color rgb="FFFF0000"/>
        <rFont val="ＭＳ Ｐゴシック"/>
        <family val="3"/>
        <charset val="128"/>
      </rPr>
      <t xml:space="preserve">* </t>
    </r>
    <r>
      <rPr>
        <b/>
        <sz val="11"/>
        <color rgb="FFFF0000"/>
        <rFont val="ＭＳ Ｐゴシック"/>
        <family val="3"/>
        <charset val="128"/>
      </rPr>
      <t>The questions apply to all team members</t>
    </r>
    <phoneticPr fontId="2"/>
  </si>
  <si>
    <r>
      <t>Q10)</t>
    </r>
    <r>
      <rPr>
        <sz val="11"/>
        <color rgb="FFFF0000"/>
        <rFont val="ＭＳ Ｐゴシック"/>
        <family val="3"/>
        <charset val="128"/>
      </rPr>
      <t xml:space="preserve"> [Only for minors] </t>
    </r>
    <r>
      <rPr>
        <sz val="11"/>
        <rFont val="ＭＳ Ｐゴシック"/>
        <family val="3"/>
        <charset val="128"/>
      </rPr>
      <t>Do you obtain consent from the parents ( or equivalent relatives etc.) to apply for this program?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</si>
</sst>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"/>
    <numFmt numFmtId="177" formatCode="#,##0_ "/>
  </numFmts>
  <fonts count="25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u/>
      <sz val="14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.5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230">
    <xf numFmtId="0" fontId="0" fillId="0" borderId="0" xfId="0"/>
    <xf numFmtId="0" fontId="6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177" fontId="11" fillId="0" borderId="2" xfId="0" applyNumberFormat="1" applyFont="1" applyFill="1" applyBorder="1" applyAlignment="1">
      <alignment horizontal="left" vertical="center"/>
    </xf>
    <xf numFmtId="0" fontId="13" fillId="0" borderId="0" xfId="0" applyFont="1" applyBorder="1" applyAlignment="1">
      <alignment vertical="top"/>
    </xf>
    <xf numFmtId="0" fontId="0" fillId="0" borderId="0" xfId="0" applyFont="1"/>
    <xf numFmtId="0" fontId="14" fillId="0" borderId="0" xfId="0" applyFont="1" applyBorder="1" applyAlignment="1">
      <alignment horizontal="justify" vertical="top" wrapText="1"/>
    </xf>
    <xf numFmtId="0" fontId="15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horizontal="justify" vertical="top" wrapText="1"/>
    </xf>
    <xf numFmtId="0" fontId="0" fillId="0" borderId="0" xfId="0" applyFont="1" applyBorder="1"/>
    <xf numFmtId="0" fontId="1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6" fillId="0" borderId="3" xfId="0" applyFont="1" applyBorder="1" applyAlignment="1">
      <alignment horizontal="center" vertical="top"/>
    </xf>
    <xf numFmtId="0" fontId="0" fillId="3" borderId="1" xfId="0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5" borderId="1" xfId="0" applyFont="1" applyFill="1" applyBorder="1"/>
    <xf numFmtId="0" fontId="9" fillId="0" borderId="0" xfId="0" applyFont="1" applyBorder="1" applyAlignment="1">
      <alignment vertical="top"/>
    </xf>
    <xf numFmtId="0" fontId="4" fillId="0" borderId="5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1" fillId="3" borderId="6" xfId="0" applyFont="1" applyFill="1" applyBorder="1" applyAlignment="1">
      <alignment horizontal="left" vertical="top" indent="1"/>
    </xf>
    <xf numFmtId="0" fontId="0" fillId="0" borderId="0" xfId="0" applyFont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0" xfId="0" applyFont="1" applyAlignment="1">
      <alignment wrapText="1"/>
    </xf>
    <xf numFmtId="0" fontId="18" fillId="0" borderId="0" xfId="0" applyFont="1" applyAlignment="1">
      <alignment horizontal="justify"/>
    </xf>
    <xf numFmtId="0" fontId="0" fillId="0" borderId="0" xfId="0" applyFont="1" applyAlignment="1">
      <alignment horizontal="center"/>
    </xf>
    <xf numFmtId="0" fontId="4" fillId="0" borderId="0" xfId="0" applyFont="1"/>
    <xf numFmtId="0" fontId="18" fillId="0" borderId="0" xfId="0" applyFont="1" applyAlignment="1">
      <alignment horizontal="center"/>
    </xf>
    <xf numFmtId="0" fontId="0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20" fillId="0" borderId="6" xfId="0" applyFont="1" applyBorder="1" applyAlignment="1">
      <alignment horizontal="left" vertical="center"/>
    </xf>
    <xf numFmtId="0" fontId="0" fillId="0" borderId="0" xfId="0" applyFont="1" applyFill="1" applyBorder="1"/>
    <xf numFmtId="0" fontId="8" fillId="0" borderId="0" xfId="0" applyFont="1" applyAlignment="1">
      <alignment horizontal="right"/>
    </xf>
    <xf numFmtId="0" fontId="0" fillId="6" borderId="1" xfId="0" applyFont="1" applyFill="1" applyBorder="1"/>
    <xf numFmtId="0" fontId="0" fillId="3" borderId="1" xfId="0" applyFont="1" applyFill="1" applyBorder="1" applyAlignment="1">
      <alignment horizontal="center" vertical="center"/>
    </xf>
    <xf numFmtId="0" fontId="8" fillId="0" borderId="0" xfId="0" applyFont="1" applyFill="1"/>
    <xf numFmtId="0" fontId="0" fillId="0" borderId="1" xfId="0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22" fontId="0" fillId="0" borderId="0" xfId="0" applyNumberFormat="1" applyFont="1"/>
    <xf numFmtId="0" fontId="6" fillId="4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0" borderId="0" xfId="0" applyNumberFormat="1" applyFont="1" applyAlignment="1">
      <alignment vertical="center"/>
    </xf>
    <xf numFmtId="1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NumberFormat="1" applyFont="1" applyAlignment="1">
      <alignment horizontal="center" vertical="center"/>
    </xf>
    <xf numFmtId="0" fontId="9" fillId="0" borderId="0" xfId="0" applyFont="1"/>
    <xf numFmtId="0" fontId="6" fillId="8" borderId="0" xfId="0" applyFont="1" applyFill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0" fontId="23" fillId="0" borderId="0" xfId="0" applyFont="1" applyBorder="1" applyAlignment="1">
      <alignment vertical="top"/>
    </xf>
    <xf numFmtId="0" fontId="24" fillId="0" borderId="0" xfId="0" applyFont="1" applyBorder="1" applyAlignment="1">
      <alignment vertical="top"/>
    </xf>
    <xf numFmtId="0" fontId="0" fillId="12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/>
    </xf>
    <xf numFmtId="0" fontId="0" fillId="0" borderId="0" xfId="0" applyAlignment="1"/>
    <xf numFmtId="0" fontId="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/>
    <xf numFmtId="0" fontId="0" fillId="0" borderId="5" xfId="0" applyFont="1" applyBorder="1" applyAlignment="1">
      <alignment horizontal="center" vertical="center" textRotation="180"/>
    </xf>
    <xf numFmtId="0" fontId="0" fillId="0" borderId="16" xfId="0" applyFont="1" applyBorder="1" applyAlignment="1">
      <alignment horizontal="center" vertical="center" textRotation="180"/>
    </xf>
    <xf numFmtId="0" fontId="0" fillId="0" borderId="16" xfId="0" applyFont="1" applyBorder="1" applyAlignment="1">
      <alignment vertical="center" textRotation="180"/>
    </xf>
    <xf numFmtId="0" fontId="0" fillId="0" borderId="12" xfId="0" applyFont="1" applyBorder="1" applyAlignment="1">
      <alignment vertical="center" textRotation="180"/>
    </xf>
    <xf numFmtId="0" fontId="1" fillId="5" borderId="2" xfId="0" applyFont="1" applyFill="1" applyBorder="1" applyAlignment="1">
      <alignment horizontal="left" vertical="center"/>
    </xf>
    <xf numFmtId="0" fontId="0" fillId="5" borderId="11" xfId="0" applyFont="1" applyFill="1" applyBorder="1" applyAlignment="1"/>
    <xf numFmtId="0" fontId="0" fillId="5" borderId="6" xfId="0" applyFont="1" applyFill="1" applyBorder="1" applyAlignment="1"/>
    <xf numFmtId="0" fontId="4" fillId="0" borderId="2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1" fillId="5" borderId="2" xfId="0" applyFont="1" applyFill="1" applyBorder="1" applyAlignment="1">
      <alignment horizontal="left" vertical="top"/>
    </xf>
    <xf numFmtId="0" fontId="1" fillId="5" borderId="11" xfId="0" applyFont="1" applyFill="1" applyBorder="1" applyAlignment="1">
      <alignment horizontal="left" vertical="top"/>
    </xf>
    <xf numFmtId="0" fontId="1" fillId="5" borderId="6" xfId="0" applyFont="1" applyFill="1" applyBorder="1" applyAlignment="1">
      <alignment horizontal="left" vertical="top"/>
    </xf>
    <xf numFmtId="0" fontId="17" fillId="5" borderId="17" xfId="0" applyFont="1" applyFill="1" applyBorder="1" applyAlignment="1">
      <alignment horizontal="left" vertical="center"/>
    </xf>
    <xf numFmtId="0" fontId="0" fillId="5" borderId="18" xfId="0" applyFont="1" applyFill="1" applyBorder="1" applyAlignment="1"/>
    <xf numFmtId="0" fontId="0" fillId="5" borderId="19" xfId="0" applyFont="1" applyFill="1" applyBorder="1" applyAlignment="1"/>
    <xf numFmtId="0" fontId="0" fillId="3" borderId="0" xfId="0" applyFont="1" applyFill="1" applyBorder="1" applyAlignment="1">
      <alignment horizontal="left" vertical="center"/>
    </xf>
    <xf numFmtId="0" fontId="0" fillId="3" borderId="15" xfId="0" applyFont="1" applyFill="1" applyBorder="1" applyAlignment="1">
      <alignment horizontal="left" vertical="center"/>
    </xf>
    <xf numFmtId="0" fontId="0" fillId="0" borderId="5" xfId="0" applyFont="1" applyBorder="1" applyAlignment="1">
      <alignment horizontal="center" vertical="center" textRotation="180" wrapText="1"/>
    </xf>
    <xf numFmtId="0" fontId="4" fillId="0" borderId="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left" vertical="center"/>
    </xf>
    <xf numFmtId="0" fontId="17" fillId="9" borderId="2" xfId="0" applyFont="1" applyFill="1" applyBorder="1" applyAlignment="1">
      <alignment horizontal="center" vertical="center" wrapText="1"/>
    </xf>
    <xf numFmtId="0" fontId="6" fillId="0" borderId="11" xfId="0" applyFont="1" applyBorder="1"/>
    <xf numFmtId="0" fontId="6" fillId="0" borderId="6" xfId="0" applyFont="1" applyBorder="1"/>
    <xf numFmtId="0" fontId="0" fillId="3" borderId="4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/>
    </xf>
    <xf numFmtId="0" fontId="0" fillId="3" borderId="10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 wrapText="1"/>
    </xf>
    <xf numFmtId="0" fontId="0" fillId="3" borderId="7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0" fontId="0" fillId="3" borderId="9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left"/>
    </xf>
    <xf numFmtId="0" fontId="1" fillId="3" borderId="2" xfId="0" applyFont="1" applyFill="1" applyBorder="1" applyAlignment="1">
      <alignment horizontal="left" vertical="center"/>
    </xf>
    <xf numFmtId="0" fontId="0" fillId="3" borderId="11" xfId="0" applyFont="1" applyFill="1" applyBorder="1" applyAlignment="1"/>
    <xf numFmtId="0" fontId="0" fillId="3" borderId="6" xfId="0" applyFont="1" applyFill="1" applyBorder="1" applyAlignment="1"/>
    <xf numFmtId="14" fontId="1" fillId="3" borderId="2" xfId="0" applyNumberFormat="1" applyFont="1" applyFill="1" applyBorder="1" applyAlignment="1">
      <alignment horizontal="left" vertical="center"/>
    </xf>
    <xf numFmtId="14" fontId="1" fillId="3" borderId="11" xfId="0" applyNumberFormat="1" applyFont="1" applyFill="1" applyBorder="1" applyAlignment="1">
      <alignment horizontal="left" vertical="center"/>
    </xf>
    <xf numFmtId="14" fontId="1" fillId="3" borderId="6" xfId="0" applyNumberFormat="1" applyFont="1" applyFill="1" applyBorder="1" applyAlignment="1">
      <alignment horizontal="left" vertical="center"/>
    </xf>
    <xf numFmtId="0" fontId="4" fillId="0" borderId="16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top"/>
    </xf>
    <xf numFmtId="0" fontId="1" fillId="3" borderId="11" xfId="0" applyFont="1" applyFill="1" applyBorder="1" applyAlignment="1">
      <alignment horizontal="left" vertical="top"/>
    </xf>
    <xf numFmtId="0" fontId="1" fillId="3" borderId="6" xfId="0" applyFont="1" applyFill="1" applyBorder="1" applyAlignment="1">
      <alignment horizontal="left" vertical="top"/>
    </xf>
    <xf numFmtId="0" fontId="1" fillId="5" borderId="13" xfId="0" applyFont="1" applyFill="1" applyBorder="1" applyAlignment="1">
      <alignment vertical="top" wrapText="1"/>
    </xf>
    <xf numFmtId="0" fontId="0" fillId="5" borderId="7" xfId="0" applyFont="1" applyFill="1" applyBorder="1" applyAlignment="1"/>
    <xf numFmtId="0" fontId="0" fillId="5" borderId="8" xfId="0" applyFont="1" applyFill="1" applyBorder="1" applyAlignment="1"/>
    <xf numFmtId="0" fontId="0" fillId="5" borderId="14" xfId="0" applyFont="1" applyFill="1" applyBorder="1" applyAlignment="1"/>
    <xf numFmtId="0" fontId="0" fillId="5" borderId="0" xfId="0" applyFont="1" applyFill="1" applyBorder="1" applyAlignment="1"/>
    <xf numFmtId="0" fontId="0" fillId="5" borderId="15" xfId="0" applyFont="1" applyFill="1" applyBorder="1" applyAlignment="1"/>
    <xf numFmtId="0" fontId="0" fillId="5" borderId="4" xfId="0" applyFont="1" applyFill="1" applyBorder="1" applyAlignment="1"/>
    <xf numFmtId="0" fontId="0" fillId="5" borderId="9" xfId="0" applyFont="1" applyFill="1" applyBorder="1" applyAlignment="1"/>
    <xf numFmtId="0" fontId="0" fillId="5" borderId="10" xfId="0" applyFont="1" applyFill="1" applyBorder="1" applyAlignment="1"/>
    <xf numFmtId="0" fontId="1" fillId="5" borderId="20" xfId="0" applyFont="1" applyFill="1" applyBorder="1" applyAlignment="1">
      <alignment horizontal="left" vertical="center"/>
    </xf>
    <xf numFmtId="0" fontId="0" fillId="5" borderId="21" xfId="0" applyFont="1" applyFill="1" applyBorder="1" applyAlignment="1"/>
    <xf numFmtId="0" fontId="0" fillId="5" borderId="22" xfId="0" applyFont="1" applyFill="1" applyBorder="1" applyAlignment="1"/>
    <xf numFmtId="0" fontId="0" fillId="11" borderId="13" xfId="0" applyFont="1" applyFill="1" applyBorder="1" applyAlignment="1">
      <alignment horizontal="left" vertical="center"/>
    </xf>
    <xf numFmtId="0" fontId="0" fillId="11" borderId="7" xfId="0" applyFont="1" applyFill="1" applyBorder="1" applyAlignment="1">
      <alignment horizontal="left" vertical="center"/>
    </xf>
    <xf numFmtId="0" fontId="0" fillId="11" borderId="8" xfId="0" applyFont="1" applyFill="1" applyBorder="1" applyAlignment="1">
      <alignment horizontal="left" vertical="center"/>
    </xf>
    <xf numFmtId="0" fontId="0" fillId="11" borderId="14" xfId="0" applyFont="1" applyFill="1" applyBorder="1" applyAlignment="1">
      <alignment horizontal="left" vertical="center"/>
    </xf>
    <xf numFmtId="0" fontId="0" fillId="11" borderId="0" xfId="0" applyFont="1" applyFill="1" applyBorder="1" applyAlignment="1">
      <alignment horizontal="left" vertical="center"/>
    </xf>
    <xf numFmtId="0" fontId="0" fillId="11" borderId="15" xfId="0" applyFont="1" applyFill="1" applyBorder="1" applyAlignment="1">
      <alignment horizontal="left" vertical="center"/>
    </xf>
    <xf numFmtId="0" fontId="0" fillId="5" borderId="7" xfId="0" applyFont="1" applyFill="1" applyBorder="1"/>
    <xf numFmtId="0" fontId="0" fillId="5" borderId="8" xfId="0" applyFont="1" applyFill="1" applyBorder="1"/>
    <xf numFmtId="0" fontId="0" fillId="5" borderId="14" xfId="0" applyFont="1" applyFill="1" applyBorder="1"/>
    <xf numFmtId="0" fontId="0" fillId="5" borderId="0" xfId="0" applyFont="1" applyFill="1" applyBorder="1"/>
    <xf numFmtId="0" fontId="0" fillId="5" borderId="15" xfId="0" applyFont="1" applyFill="1" applyBorder="1"/>
    <xf numFmtId="0" fontId="0" fillId="5" borderId="4" xfId="0" applyFont="1" applyFill="1" applyBorder="1"/>
    <xf numFmtId="0" fontId="0" fillId="5" borderId="9" xfId="0" applyFont="1" applyFill="1" applyBorder="1"/>
    <xf numFmtId="0" fontId="0" fillId="5" borderId="10" xfId="0" applyFont="1" applyFill="1" applyBorder="1"/>
    <xf numFmtId="0" fontId="0" fillId="11" borderId="4" xfId="0" applyFont="1" applyFill="1" applyBorder="1" applyAlignment="1">
      <alignment horizontal="left" vertical="center"/>
    </xf>
    <xf numFmtId="0" fontId="0" fillId="11" borderId="9" xfId="0" applyFont="1" applyFill="1" applyBorder="1" applyAlignment="1">
      <alignment horizontal="left" vertical="center"/>
    </xf>
    <xf numFmtId="0" fontId="0" fillId="11" borderId="10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0" fillId="3" borderId="11" xfId="0" applyFont="1" applyFill="1" applyBorder="1" applyAlignment="1">
      <alignment horizontal="left" vertical="center"/>
    </xf>
    <xf numFmtId="0" fontId="0" fillId="3" borderId="6" xfId="0" applyFont="1" applyFill="1" applyBorder="1" applyAlignment="1">
      <alignment horizontal="left" vertical="center"/>
    </xf>
    <xf numFmtId="0" fontId="1" fillId="3" borderId="20" xfId="0" applyFont="1" applyFill="1" applyBorder="1" applyAlignment="1">
      <alignment horizontal="left" vertical="center"/>
    </xf>
    <xf numFmtId="0" fontId="0" fillId="3" borderId="21" xfId="0" applyFont="1" applyFill="1" applyBorder="1" applyAlignment="1"/>
    <xf numFmtId="0" fontId="0" fillId="3" borderId="22" xfId="0" applyFont="1" applyFill="1" applyBorder="1" applyAlignment="1"/>
    <xf numFmtId="0" fontId="17" fillId="3" borderId="17" xfId="0" applyFont="1" applyFill="1" applyBorder="1" applyAlignment="1">
      <alignment horizontal="left" vertical="center"/>
    </xf>
    <xf numFmtId="0" fontId="0" fillId="3" borderId="18" xfId="0" applyFont="1" applyFill="1" applyBorder="1" applyAlignment="1"/>
    <xf numFmtId="0" fontId="0" fillId="3" borderId="19" xfId="0" applyFont="1" applyFill="1" applyBorder="1" applyAlignment="1"/>
    <xf numFmtId="0" fontId="0" fillId="0" borderId="2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0" fillId="12" borderId="2" xfId="0" applyFont="1" applyFill="1" applyBorder="1" applyAlignment="1">
      <alignment horizontal="left" vertical="center"/>
    </xf>
    <xf numFmtId="0" fontId="0" fillId="12" borderId="11" xfId="0" applyFont="1" applyFill="1" applyBorder="1" applyAlignment="1">
      <alignment horizontal="left" vertical="center"/>
    </xf>
    <xf numFmtId="0" fontId="0" fillId="12" borderId="6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14" fontId="1" fillId="5" borderId="2" xfId="0" applyNumberFormat="1" applyFont="1" applyFill="1" applyBorder="1" applyAlignment="1">
      <alignment horizontal="left" vertical="center"/>
    </xf>
    <xf numFmtId="14" fontId="1" fillId="5" borderId="11" xfId="0" applyNumberFormat="1" applyFont="1" applyFill="1" applyBorder="1" applyAlignment="1">
      <alignment horizontal="left" vertical="center"/>
    </xf>
    <xf numFmtId="14" fontId="1" fillId="5" borderId="6" xfId="0" applyNumberFormat="1" applyFont="1" applyFill="1" applyBorder="1" applyAlignment="1">
      <alignment horizontal="left" vertical="center"/>
    </xf>
    <xf numFmtId="0" fontId="1" fillId="3" borderId="13" xfId="0" applyFont="1" applyFill="1" applyBorder="1" applyAlignment="1">
      <alignment vertical="top" wrapText="1"/>
    </xf>
    <xf numFmtId="0" fontId="0" fillId="3" borderId="7" xfId="0" applyFont="1" applyFill="1" applyBorder="1"/>
    <xf numFmtId="0" fontId="0" fillId="3" borderId="8" xfId="0" applyFont="1" applyFill="1" applyBorder="1"/>
    <xf numFmtId="0" fontId="0" fillId="3" borderId="14" xfId="0" applyFont="1" applyFill="1" applyBorder="1"/>
    <xf numFmtId="0" fontId="0" fillId="3" borderId="0" xfId="0" applyFont="1" applyFill="1" applyBorder="1"/>
    <xf numFmtId="0" fontId="0" fillId="3" borderId="15" xfId="0" applyFont="1" applyFill="1" applyBorder="1"/>
    <xf numFmtId="0" fontId="0" fillId="3" borderId="4" xfId="0" applyFont="1" applyFill="1" applyBorder="1"/>
    <xf numFmtId="0" fontId="0" fillId="3" borderId="9" xfId="0" applyFont="1" applyFill="1" applyBorder="1"/>
    <xf numFmtId="0" fontId="0" fillId="3" borderId="10" xfId="0" applyFont="1" applyFill="1" applyBorder="1"/>
    <xf numFmtId="0" fontId="1" fillId="3" borderId="2" xfId="0" applyFont="1" applyFill="1" applyBorder="1" applyAlignment="1">
      <alignment horizontal="left" vertical="top" indent="1"/>
    </xf>
    <xf numFmtId="0" fontId="1" fillId="3" borderId="6" xfId="0" applyFont="1" applyFill="1" applyBorder="1" applyAlignment="1">
      <alignment horizontal="left" vertical="top" indent="1"/>
    </xf>
    <xf numFmtId="0" fontId="0" fillId="5" borderId="0" xfId="0" applyFont="1" applyFill="1"/>
    <xf numFmtId="0" fontId="0" fillId="0" borderId="2" xfId="0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9" borderId="2" xfId="0" applyFont="1" applyFill="1" applyBorder="1" applyAlignment="1">
      <alignment horizontal="center" vertical="center"/>
    </xf>
    <xf numFmtId="0" fontId="0" fillId="9" borderId="11" xfId="0" applyFont="1" applyFill="1" applyBorder="1" applyAlignment="1">
      <alignment horizontal="center" vertical="center"/>
    </xf>
    <xf numFmtId="0" fontId="0" fillId="9" borderId="6" xfId="0" applyFont="1" applyFill="1" applyBorder="1" applyAlignment="1">
      <alignment horizontal="center" vertical="center"/>
    </xf>
    <xf numFmtId="176" fontId="19" fillId="3" borderId="2" xfId="0" applyNumberFormat="1" applyFont="1" applyFill="1" applyBorder="1" applyAlignment="1">
      <alignment horizontal="left" vertical="center" wrapText="1" indent="1"/>
    </xf>
    <xf numFmtId="0" fontId="7" fillId="3" borderId="11" xfId="0" applyFont="1" applyFill="1" applyBorder="1" applyAlignment="1">
      <alignment horizontal="left" vertical="center" wrapText="1" indent="1"/>
    </xf>
    <xf numFmtId="0" fontId="7" fillId="3" borderId="6" xfId="0" applyFont="1" applyFill="1" applyBorder="1" applyAlignment="1">
      <alignment horizontal="left" vertical="center" wrapText="1" indent="1"/>
    </xf>
    <xf numFmtId="38" fontId="19" fillId="10" borderId="2" xfId="1" applyFont="1" applyFill="1" applyBorder="1" applyAlignment="1">
      <alignment horizontal="right" vertical="center"/>
    </xf>
    <xf numFmtId="38" fontId="19" fillId="10" borderId="11" xfId="1" applyFont="1" applyFill="1" applyBorder="1" applyAlignment="1">
      <alignment horizontal="right" vertical="center"/>
    </xf>
    <xf numFmtId="38" fontId="19" fillId="10" borderId="6" xfId="1" applyFont="1" applyFill="1" applyBorder="1" applyAlignment="1">
      <alignment horizontal="right" vertical="center"/>
    </xf>
    <xf numFmtId="0" fontId="0" fillId="5" borderId="23" xfId="0" applyFont="1" applyFill="1" applyBorder="1" applyAlignment="1">
      <alignment vertical="top" wrapText="1"/>
    </xf>
    <xf numFmtId="0" fontId="0" fillId="5" borderId="24" xfId="0" applyFont="1" applyFill="1" applyBorder="1" applyAlignment="1">
      <alignment vertical="top" wrapText="1"/>
    </xf>
    <xf numFmtId="0" fontId="0" fillId="5" borderId="25" xfId="0" applyFont="1" applyFill="1" applyBorder="1" applyAlignment="1">
      <alignment vertical="top" wrapText="1"/>
    </xf>
    <xf numFmtId="0" fontId="0" fillId="5" borderId="14" xfId="0" applyFont="1" applyFill="1" applyBorder="1" applyAlignment="1">
      <alignment vertical="top" wrapText="1"/>
    </xf>
    <xf numFmtId="0" fontId="0" fillId="5" borderId="0" xfId="0" applyFont="1" applyFill="1" applyBorder="1" applyAlignment="1">
      <alignment vertical="top" wrapText="1"/>
    </xf>
    <xf numFmtId="0" fontId="0" fillId="5" borderId="15" xfId="0" applyFont="1" applyFill="1" applyBorder="1" applyAlignment="1">
      <alignment vertical="top" wrapText="1"/>
    </xf>
    <xf numFmtId="0" fontId="0" fillId="5" borderId="4" xfId="0" applyFont="1" applyFill="1" applyBorder="1" applyAlignment="1">
      <alignment vertical="top" wrapText="1"/>
    </xf>
    <xf numFmtId="0" fontId="0" fillId="5" borderId="9" xfId="0" applyFont="1" applyFill="1" applyBorder="1" applyAlignment="1">
      <alignment vertical="top" wrapText="1"/>
    </xf>
    <xf numFmtId="0" fontId="0" fillId="5" borderId="10" xfId="0" applyFont="1" applyFill="1" applyBorder="1" applyAlignment="1">
      <alignment vertical="top" wrapText="1"/>
    </xf>
    <xf numFmtId="0" fontId="6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3" borderId="13" xfId="0" applyFont="1" applyFill="1" applyBorder="1" applyAlignment="1">
      <alignment vertical="top" wrapText="1"/>
    </xf>
    <xf numFmtId="0" fontId="0" fillId="3" borderId="7" xfId="0" applyFont="1" applyFill="1" applyBorder="1" applyAlignment="1">
      <alignment vertical="top" wrapText="1"/>
    </xf>
    <xf numFmtId="0" fontId="0" fillId="3" borderId="8" xfId="0" applyFont="1" applyFill="1" applyBorder="1" applyAlignment="1">
      <alignment vertical="top" wrapText="1"/>
    </xf>
    <xf numFmtId="0" fontId="0" fillId="3" borderId="14" xfId="0" applyFont="1" applyFill="1" applyBorder="1" applyAlignment="1">
      <alignment vertical="top" wrapText="1"/>
    </xf>
    <xf numFmtId="0" fontId="0" fillId="3" borderId="0" xfId="0" applyFont="1" applyFill="1" applyAlignment="1">
      <alignment vertical="top" wrapText="1"/>
    </xf>
    <xf numFmtId="0" fontId="0" fillId="3" borderId="15" xfId="0" applyFont="1" applyFill="1" applyBorder="1" applyAlignment="1">
      <alignment vertical="top" wrapText="1"/>
    </xf>
    <xf numFmtId="0" fontId="0" fillId="3" borderId="4" xfId="0" applyFont="1" applyFill="1" applyBorder="1" applyAlignment="1">
      <alignment vertical="top" wrapText="1"/>
    </xf>
    <xf numFmtId="0" fontId="0" fillId="3" borderId="9" xfId="0" applyFont="1" applyFill="1" applyBorder="1" applyAlignment="1">
      <alignment vertical="top" wrapText="1"/>
    </xf>
    <xf numFmtId="0" fontId="0" fillId="3" borderId="10" xfId="0" applyFont="1" applyFill="1" applyBorder="1" applyAlignment="1">
      <alignment vertical="top" wrapText="1"/>
    </xf>
    <xf numFmtId="0" fontId="4" fillId="0" borderId="29" xfId="0" applyFont="1" applyBorder="1" applyAlignment="1">
      <alignment vertical="top" wrapText="1"/>
    </xf>
    <xf numFmtId="0" fontId="0" fillId="0" borderId="30" xfId="0" applyFont="1" applyBorder="1" applyAlignment="1">
      <alignment vertical="top" wrapText="1"/>
    </xf>
    <xf numFmtId="0" fontId="0" fillId="0" borderId="31" xfId="0" applyFont="1" applyBorder="1" applyAlignment="1">
      <alignment vertical="top" wrapText="1"/>
    </xf>
    <xf numFmtId="0" fontId="0" fillId="0" borderId="0" xfId="0" applyFont="1" applyAlignment="1">
      <alignment vertical="center" wrapText="1"/>
    </xf>
    <xf numFmtId="0" fontId="0" fillId="0" borderId="0" xfId="0" applyAlignment="1"/>
    <xf numFmtId="0" fontId="0" fillId="5" borderId="13" xfId="0" applyFill="1" applyBorder="1" applyAlignment="1">
      <alignment horizontal="left" vertical="top"/>
    </xf>
    <xf numFmtId="0" fontId="0" fillId="5" borderId="7" xfId="0" applyFont="1" applyFill="1" applyBorder="1" applyAlignment="1">
      <alignment horizontal="left" vertical="top"/>
    </xf>
    <xf numFmtId="0" fontId="0" fillId="5" borderId="8" xfId="0" applyFont="1" applyFill="1" applyBorder="1" applyAlignment="1">
      <alignment horizontal="left" vertical="top"/>
    </xf>
    <xf numFmtId="0" fontId="0" fillId="5" borderId="14" xfId="0" applyFont="1" applyFill="1" applyBorder="1" applyAlignment="1">
      <alignment horizontal="left" vertical="top"/>
    </xf>
    <xf numFmtId="0" fontId="0" fillId="5" borderId="0" xfId="0" applyFont="1" applyFill="1" applyBorder="1" applyAlignment="1">
      <alignment horizontal="left" vertical="top"/>
    </xf>
    <xf numFmtId="0" fontId="0" fillId="5" borderId="15" xfId="0" applyFont="1" applyFill="1" applyBorder="1" applyAlignment="1">
      <alignment horizontal="left" vertical="top"/>
    </xf>
    <xf numFmtId="0" fontId="0" fillId="5" borderId="4" xfId="0" applyFont="1" applyFill="1" applyBorder="1" applyAlignment="1">
      <alignment horizontal="left" vertical="top"/>
    </xf>
    <xf numFmtId="0" fontId="0" fillId="5" borderId="9" xfId="0" applyFont="1" applyFill="1" applyBorder="1" applyAlignment="1">
      <alignment horizontal="left" vertical="top"/>
    </xf>
    <xf numFmtId="0" fontId="0" fillId="5" borderId="10" xfId="0" applyFont="1" applyFill="1" applyBorder="1" applyAlignment="1">
      <alignment horizontal="left" vertical="top"/>
    </xf>
    <xf numFmtId="0" fontId="0" fillId="3" borderId="2" xfId="0" applyFont="1" applyFill="1" applyBorder="1" applyAlignment="1">
      <alignment horizontal="left" vertical="center"/>
    </xf>
    <xf numFmtId="0" fontId="0" fillId="0" borderId="1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5" borderId="13" xfId="0" applyFont="1" applyFill="1" applyBorder="1" applyAlignment="1">
      <alignment horizontal="left" vertical="top"/>
    </xf>
    <xf numFmtId="0" fontId="0" fillId="5" borderId="13" xfId="0" applyFill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99"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rgb="FFFFFF99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rgb="FFFFFF99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rgb="FFFF99CC"/>
        </patternFill>
      </fill>
    </dxf>
    <dxf>
      <fill>
        <patternFill>
          <bgColor indexed="45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rgb="FFFFFF99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rgb="FFFF99CC"/>
        </patternFill>
      </fill>
    </dxf>
    <dxf>
      <font>
        <color auto="1"/>
      </font>
      <fill>
        <patternFill>
          <bgColor rgb="FFFFFF99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rgb="FFFFFF99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rgb="FFFF99FF"/>
        </patternFill>
      </fill>
    </dxf>
    <dxf>
      <font>
        <color auto="1"/>
      </font>
      <fill>
        <patternFill>
          <bgColor rgb="FFFFFF99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rgb="FFFF99CC"/>
        </patternFill>
      </fill>
    </dxf>
  </dxfs>
  <tableStyles count="0" defaultTableStyle="TableStyleMedium9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A90"/>
  <sheetViews>
    <sheetView showGridLines="0" tabSelected="1" showWhiteSpace="0" zoomScaleNormal="100" zoomScaleSheetLayoutView="85" workbookViewId="0"/>
  </sheetViews>
  <sheetFormatPr defaultRowHeight="13.5"/>
  <cols>
    <col min="1" max="1" width="4.25" style="18" customWidth="1"/>
    <col min="2" max="2" width="15.125" style="18" customWidth="1"/>
    <col min="3" max="3" width="22.625" style="18" customWidth="1"/>
    <col min="4" max="4" width="21.875" style="18" customWidth="1"/>
    <col min="5" max="5" width="26" style="18" bestFit="1" customWidth="1"/>
    <col min="6" max="6" width="21.875" style="18" customWidth="1"/>
    <col min="7" max="7" width="4.625" style="18" customWidth="1"/>
    <col min="8" max="8" width="16.125" style="18" bestFit="1" customWidth="1"/>
    <col min="9" max="16" width="9" style="18"/>
    <col min="17" max="17" width="15" style="18" customWidth="1"/>
    <col min="18" max="18" width="8.625" style="18" bestFit="1" customWidth="1"/>
    <col min="19" max="19" width="3.5" style="18" bestFit="1" customWidth="1"/>
    <col min="20" max="20" width="15" style="18" customWidth="1"/>
    <col min="21" max="21" width="9" style="18"/>
    <col min="22" max="22" width="15" style="18" customWidth="1"/>
    <col min="23" max="16384" width="9" style="18"/>
  </cols>
  <sheetData>
    <row r="1" spans="1:14" ht="17.25" customHeight="1">
      <c r="A1" s="17" t="s">
        <v>48</v>
      </c>
      <c r="C1" s="19"/>
      <c r="D1" s="19"/>
      <c r="E1" s="19"/>
      <c r="F1" s="20" t="s">
        <v>56</v>
      </c>
      <c r="G1" s="6"/>
      <c r="H1" s="6"/>
      <c r="I1" s="6"/>
      <c r="J1" s="6"/>
      <c r="L1" s="6"/>
    </row>
    <row r="2" spans="1:14" ht="7.5" customHeight="1">
      <c r="A2" s="21"/>
      <c r="B2" s="17"/>
      <c r="C2" s="19"/>
      <c r="D2" s="19"/>
      <c r="E2" s="19"/>
      <c r="F2" s="22"/>
      <c r="G2" s="6"/>
      <c r="H2" s="6"/>
      <c r="I2" s="6"/>
      <c r="J2" s="6"/>
      <c r="L2" s="6"/>
    </row>
    <row r="3" spans="1:14" ht="17.25">
      <c r="A3" s="23" t="s">
        <v>49</v>
      </c>
      <c r="D3" s="6"/>
    </row>
    <row r="4" spans="1:14" ht="7.5" customHeight="1">
      <c r="A4" s="21"/>
      <c r="B4" s="17"/>
      <c r="C4" s="19"/>
      <c r="D4" s="19"/>
      <c r="E4" s="19"/>
      <c r="F4" s="22"/>
      <c r="J4" s="24"/>
    </row>
    <row r="5" spans="1:14" ht="21.75" customHeight="1">
      <c r="A5" s="144" t="s">
        <v>115</v>
      </c>
      <c r="B5" s="145"/>
      <c r="C5" s="105"/>
      <c r="D5" s="146"/>
      <c r="E5" s="146"/>
      <c r="F5" s="147"/>
      <c r="H5" s="26"/>
      <c r="I5" s="24" t="s">
        <v>73</v>
      </c>
      <c r="K5" s="29"/>
      <c r="L5" s="24" t="s">
        <v>74</v>
      </c>
    </row>
    <row r="6" spans="1:14" ht="21.75" customHeight="1">
      <c r="A6" s="154" t="s">
        <v>50</v>
      </c>
      <c r="B6" s="155"/>
      <c r="C6" s="155"/>
      <c r="D6" s="155"/>
      <c r="E6" s="155"/>
      <c r="F6" s="70">
        <v>1</v>
      </c>
      <c r="G6" s="61" t="s">
        <v>75</v>
      </c>
    </row>
    <row r="7" spans="1:14" ht="21.75" customHeight="1">
      <c r="A7" s="159" t="s">
        <v>51</v>
      </c>
      <c r="B7" s="160"/>
      <c r="C7" s="156" t="s">
        <v>61</v>
      </c>
      <c r="D7" s="157"/>
      <c r="E7" s="157"/>
      <c r="F7" s="158"/>
      <c r="G7" s="61" t="s">
        <v>77</v>
      </c>
    </row>
    <row r="8" spans="1:14">
      <c r="A8" s="89" t="s">
        <v>52</v>
      </c>
      <c r="B8" s="25"/>
      <c r="C8" s="151"/>
      <c r="D8" s="152"/>
      <c r="E8" s="152"/>
      <c r="F8" s="153"/>
    </row>
    <row r="9" spans="1:14" ht="19.5" customHeight="1">
      <c r="A9" s="73"/>
      <c r="B9" s="27" t="s">
        <v>53</v>
      </c>
      <c r="C9" s="148"/>
      <c r="D9" s="149"/>
      <c r="E9" s="149"/>
      <c r="F9" s="150"/>
      <c r="M9" s="18">
        <f>ROW()</f>
        <v>9</v>
      </c>
      <c r="N9" s="18">
        <f>ROW(1:283)</f>
        <v>1</v>
      </c>
    </row>
    <row r="10" spans="1:14" ht="15" customHeight="1">
      <c r="A10" s="73"/>
      <c r="B10" s="28" t="s">
        <v>54</v>
      </c>
      <c r="C10" s="108" t="s">
        <v>76</v>
      </c>
      <c r="D10" s="109"/>
      <c r="E10" s="109"/>
      <c r="F10" s="110"/>
      <c r="H10" s="54"/>
    </row>
    <row r="11" spans="1:14" ht="15" customHeight="1">
      <c r="A11" s="73"/>
      <c r="B11" s="28" t="s">
        <v>116</v>
      </c>
      <c r="C11" s="105"/>
      <c r="D11" s="106"/>
      <c r="E11" s="106"/>
      <c r="F11" s="107"/>
      <c r="G11" s="61" t="s">
        <v>78</v>
      </c>
    </row>
    <row r="12" spans="1:14" ht="15" customHeight="1">
      <c r="A12" s="73"/>
      <c r="B12" s="28" t="s">
        <v>55</v>
      </c>
      <c r="C12" s="105"/>
      <c r="D12" s="106"/>
      <c r="E12" s="106"/>
      <c r="F12" s="107"/>
      <c r="G12" s="30" t="s">
        <v>79</v>
      </c>
      <c r="H12" s="12"/>
      <c r="I12" s="12"/>
      <c r="J12" s="12"/>
      <c r="K12" s="12"/>
      <c r="L12" s="12"/>
    </row>
    <row r="13" spans="1:14" ht="15" customHeight="1">
      <c r="A13" s="73"/>
      <c r="B13" s="90" t="s">
        <v>117</v>
      </c>
      <c r="C13" s="92" t="s">
        <v>118</v>
      </c>
      <c r="D13" s="92"/>
      <c r="E13" s="92"/>
      <c r="F13" s="93"/>
      <c r="G13" s="66" t="s">
        <v>80</v>
      </c>
      <c r="H13" s="12"/>
      <c r="I13" s="12"/>
      <c r="J13" s="12"/>
      <c r="K13" s="12"/>
      <c r="L13" s="12"/>
    </row>
    <row r="14" spans="1:14" ht="15" customHeight="1">
      <c r="A14" s="73"/>
      <c r="B14" s="111"/>
      <c r="C14" s="87" t="s">
        <v>119</v>
      </c>
      <c r="D14" s="87"/>
      <c r="E14" s="87"/>
      <c r="F14" s="88"/>
      <c r="G14" s="66"/>
      <c r="H14" s="12"/>
      <c r="I14" s="12"/>
      <c r="J14" s="12"/>
      <c r="K14" s="12"/>
      <c r="L14" s="12"/>
    </row>
    <row r="15" spans="1:14" ht="15" customHeight="1">
      <c r="A15" s="73"/>
      <c r="B15" s="91"/>
      <c r="C15" s="97" t="s">
        <v>71</v>
      </c>
      <c r="D15" s="98"/>
      <c r="E15" s="98"/>
      <c r="F15" s="99"/>
      <c r="G15" s="65"/>
      <c r="H15" s="12"/>
      <c r="I15" s="12"/>
      <c r="J15" s="12"/>
      <c r="K15" s="12"/>
      <c r="L15" s="12"/>
    </row>
    <row r="16" spans="1:14" ht="13.5" customHeight="1">
      <c r="A16" s="73"/>
      <c r="B16" s="79" t="s">
        <v>59</v>
      </c>
      <c r="C16" s="80"/>
      <c r="D16" s="112" t="s">
        <v>60</v>
      </c>
      <c r="E16" s="113"/>
      <c r="F16" s="114"/>
      <c r="G16" s="30"/>
      <c r="H16" s="30"/>
    </row>
    <row r="17" spans="1:27" ht="15" customHeight="1">
      <c r="A17" s="74"/>
      <c r="B17" s="90" t="s">
        <v>57</v>
      </c>
      <c r="C17" s="31" t="s">
        <v>58</v>
      </c>
      <c r="D17" s="100"/>
      <c r="E17" s="101"/>
      <c r="F17" s="102"/>
      <c r="G17" s="30" t="s">
        <v>81</v>
      </c>
      <c r="H17" s="11"/>
      <c r="I17" s="11"/>
      <c r="J17" s="11"/>
      <c r="K17" s="11"/>
      <c r="L17" s="11"/>
    </row>
    <row r="18" spans="1:27" ht="15" customHeight="1">
      <c r="A18" s="74"/>
      <c r="B18" s="91"/>
      <c r="C18" s="32"/>
      <c r="D18" s="103"/>
      <c r="E18" s="103"/>
      <c r="F18" s="104"/>
      <c r="G18" s="30" t="s">
        <v>82</v>
      </c>
      <c r="H18" s="30"/>
      <c r="I18" s="11"/>
      <c r="J18" s="11"/>
      <c r="K18" s="11"/>
      <c r="L18" s="11"/>
    </row>
    <row r="19" spans="1:27" ht="13.5" customHeight="1">
      <c r="A19" s="74"/>
      <c r="B19" s="33" t="s">
        <v>4</v>
      </c>
      <c r="C19" s="173"/>
      <c r="D19" s="174"/>
      <c r="E19" s="33" t="s">
        <v>86</v>
      </c>
      <c r="F19" s="34"/>
      <c r="G19" s="30"/>
      <c r="H19" s="30"/>
    </row>
    <row r="20" spans="1:27" ht="13.5" customHeight="1">
      <c r="A20" s="74"/>
      <c r="B20" s="94" t="s">
        <v>63</v>
      </c>
      <c r="C20" s="95"/>
      <c r="D20" s="95"/>
      <c r="E20" s="95"/>
      <c r="F20" s="96"/>
      <c r="G20" s="35"/>
    </row>
    <row r="21" spans="1:27" s="35" customFormat="1" ht="18" customHeight="1">
      <c r="A21" s="74"/>
      <c r="B21" s="164"/>
      <c r="C21" s="165"/>
      <c r="D21" s="165"/>
      <c r="E21" s="165"/>
      <c r="F21" s="166"/>
      <c r="G21" s="30" t="s">
        <v>83</v>
      </c>
      <c r="H21" s="36"/>
      <c r="I21" s="36"/>
      <c r="J21" s="36"/>
      <c r="K21" s="36"/>
      <c r="L21" s="36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</row>
    <row r="22" spans="1:27">
      <c r="A22" s="74"/>
      <c r="B22" s="167"/>
      <c r="C22" s="168"/>
      <c r="D22" s="168"/>
      <c r="E22" s="168"/>
      <c r="F22" s="169"/>
      <c r="G22" s="35"/>
      <c r="H22" s="30" t="s">
        <v>18</v>
      </c>
      <c r="I22" s="36"/>
      <c r="J22" s="36"/>
      <c r="K22" s="36"/>
      <c r="L22" s="36"/>
      <c r="M22" s="22"/>
      <c r="N22" s="22"/>
    </row>
    <row r="23" spans="1:27">
      <c r="A23" s="74"/>
      <c r="B23" s="167"/>
      <c r="C23" s="168"/>
      <c r="D23" s="168"/>
      <c r="E23" s="168"/>
      <c r="F23" s="169"/>
      <c r="G23" s="6"/>
      <c r="J23" s="10"/>
      <c r="K23" s="10"/>
      <c r="L23" s="10"/>
      <c r="M23" s="22"/>
      <c r="N23" s="22"/>
    </row>
    <row r="24" spans="1:27">
      <c r="A24" s="74"/>
      <c r="B24" s="167"/>
      <c r="C24" s="168"/>
      <c r="D24" s="168"/>
      <c r="E24" s="168"/>
      <c r="F24" s="169"/>
      <c r="G24" s="10"/>
      <c r="H24" s="10"/>
      <c r="I24" s="10"/>
      <c r="J24" s="10"/>
      <c r="K24" s="10"/>
      <c r="L24" s="10"/>
      <c r="M24" s="22"/>
      <c r="N24" s="22"/>
    </row>
    <row r="25" spans="1:27">
      <c r="A25" s="74"/>
      <c r="B25" s="167"/>
      <c r="C25" s="168"/>
      <c r="D25" s="168"/>
      <c r="E25" s="168"/>
      <c r="F25" s="169"/>
      <c r="G25" s="10"/>
      <c r="H25" s="10"/>
      <c r="I25" s="10"/>
      <c r="J25" s="10"/>
      <c r="K25" s="10"/>
      <c r="L25" s="10"/>
      <c r="M25" s="22"/>
      <c r="N25" s="22"/>
    </row>
    <row r="26" spans="1:27">
      <c r="A26" s="75"/>
      <c r="B26" s="170"/>
      <c r="C26" s="171"/>
      <c r="D26" s="171"/>
      <c r="E26" s="171"/>
      <c r="F26" s="172"/>
      <c r="G26" s="10"/>
      <c r="H26" s="10"/>
      <c r="I26" s="10"/>
      <c r="J26" s="10"/>
      <c r="K26" s="10"/>
      <c r="L26" s="10"/>
      <c r="M26" s="22"/>
      <c r="N26" s="22"/>
    </row>
    <row r="27" spans="1:27">
      <c r="A27" s="72" t="s">
        <v>64</v>
      </c>
      <c r="B27" s="25"/>
      <c r="C27" s="84"/>
      <c r="D27" s="85"/>
      <c r="E27" s="85"/>
      <c r="F27" s="86"/>
      <c r="G27" s="30" t="s">
        <v>84</v>
      </c>
    </row>
    <row r="28" spans="1:27">
      <c r="A28" s="73"/>
      <c r="B28" s="27" t="s">
        <v>53</v>
      </c>
      <c r="C28" s="124"/>
      <c r="D28" s="125"/>
      <c r="E28" s="125"/>
      <c r="F28" s="126"/>
    </row>
    <row r="29" spans="1:27">
      <c r="A29" s="73"/>
      <c r="B29" s="28" t="s">
        <v>54</v>
      </c>
      <c r="C29" s="161"/>
      <c r="D29" s="162"/>
      <c r="E29" s="162"/>
      <c r="F29" s="163"/>
    </row>
    <row r="30" spans="1:27">
      <c r="A30" s="73"/>
      <c r="B30" s="28" t="s">
        <v>68</v>
      </c>
      <c r="C30" s="76"/>
      <c r="D30" s="77"/>
      <c r="E30" s="77"/>
      <c r="F30" s="78"/>
      <c r="G30" s="61"/>
    </row>
    <row r="31" spans="1:27">
      <c r="A31" s="73"/>
      <c r="B31" s="28" t="s">
        <v>67</v>
      </c>
      <c r="C31" s="76"/>
      <c r="D31" s="77"/>
      <c r="E31" s="77"/>
      <c r="F31" s="78"/>
      <c r="G31" s="30"/>
    </row>
    <row r="32" spans="1:27" ht="15" customHeight="1">
      <c r="A32" s="73"/>
      <c r="B32" s="90" t="s">
        <v>69</v>
      </c>
      <c r="C32" s="127" t="s">
        <v>70</v>
      </c>
      <c r="D32" s="128"/>
      <c r="E32" s="128"/>
      <c r="F32" s="129"/>
      <c r="G32" s="66"/>
      <c r="H32" s="12"/>
      <c r="I32" s="12"/>
      <c r="J32" s="12"/>
      <c r="K32" s="12"/>
      <c r="L32" s="12"/>
    </row>
    <row r="33" spans="1:12" ht="15" customHeight="1">
      <c r="A33" s="73"/>
      <c r="B33" s="111"/>
      <c r="C33" s="130" t="s">
        <v>72</v>
      </c>
      <c r="D33" s="131"/>
      <c r="E33" s="131"/>
      <c r="F33" s="132"/>
      <c r="G33" s="66"/>
      <c r="H33" s="12"/>
      <c r="I33" s="12"/>
      <c r="J33" s="12"/>
      <c r="K33" s="12"/>
      <c r="L33" s="12"/>
    </row>
    <row r="34" spans="1:12" ht="15" customHeight="1">
      <c r="A34" s="73"/>
      <c r="B34" s="91"/>
      <c r="C34" s="141" t="s">
        <v>71</v>
      </c>
      <c r="D34" s="142"/>
      <c r="E34" s="142"/>
      <c r="F34" s="143"/>
      <c r="G34" s="65"/>
      <c r="H34" s="12"/>
      <c r="I34" s="12"/>
      <c r="J34" s="12"/>
      <c r="K34" s="12"/>
      <c r="L34" s="12"/>
    </row>
    <row r="35" spans="1:12" ht="13.5" customHeight="1">
      <c r="A35" s="73"/>
      <c r="B35" s="79" t="s">
        <v>59</v>
      </c>
      <c r="C35" s="80"/>
      <c r="D35" s="81" t="s">
        <v>60</v>
      </c>
      <c r="E35" s="82"/>
      <c r="F35" s="83"/>
      <c r="G35" s="30"/>
      <c r="H35" s="30"/>
    </row>
    <row r="36" spans="1:12" ht="13.5" customHeight="1">
      <c r="A36" s="74"/>
      <c r="B36" s="94" t="s">
        <v>63</v>
      </c>
      <c r="C36" s="95"/>
      <c r="D36" s="95"/>
      <c r="E36" s="95"/>
      <c r="F36" s="96"/>
    </row>
    <row r="37" spans="1:12">
      <c r="A37" s="74"/>
      <c r="B37" s="115"/>
      <c r="C37" s="133"/>
      <c r="D37" s="133"/>
      <c r="E37" s="133"/>
      <c r="F37" s="134"/>
      <c r="G37" s="6"/>
    </row>
    <row r="38" spans="1:12">
      <c r="A38" s="74"/>
      <c r="B38" s="135"/>
      <c r="C38" s="175"/>
      <c r="D38" s="175"/>
      <c r="E38" s="175"/>
      <c r="F38" s="137"/>
    </row>
    <row r="39" spans="1:12">
      <c r="A39" s="74"/>
      <c r="B39" s="135"/>
      <c r="C39" s="175"/>
      <c r="D39" s="175"/>
      <c r="E39" s="175"/>
      <c r="F39" s="137"/>
    </row>
    <row r="40" spans="1:12" ht="6" customHeight="1">
      <c r="A40" s="74"/>
      <c r="B40" s="135"/>
      <c r="C40" s="175"/>
      <c r="D40" s="175"/>
      <c r="E40" s="175"/>
      <c r="F40" s="137"/>
    </row>
    <row r="41" spans="1:12" ht="6" customHeight="1">
      <c r="A41" s="74"/>
      <c r="B41" s="135"/>
      <c r="C41" s="175"/>
      <c r="D41" s="175"/>
      <c r="E41" s="175"/>
      <c r="F41" s="137"/>
    </row>
    <row r="42" spans="1:12" ht="6" customHeight="1">
      <c r="A42" s="75"/>
      <c r="B42" s="135"/>
      <c r="C42" s="175"/>
      <c r="D42" s="175"/>
      <c r="E42" s="175"/>
      <c r="F42" s="137"/>
    </row>
    <row r="43" spans="1:12" ht="13.5" customHeight="1">
      <c r="A43" s="89" t="s">
        <v>65</v>
      </c>
      <c r="B43" s="25"/>
      <c r="C43" s="84"/>
      <c r="D43" s="85"/>
      <c r="E43" s="85"/>
      <c r="F43" s="86"/>
      <c r="G43" s="30" t="s">
        <v>84</v>
      </c>
    </row>
    <row r="44" spans="1:12">
      <c r="A44" s="73"/>
      <c r="B44" s="27" t="s">
        <v>53</v>
      </c>
      <c r="C44" s="124"/>
      <c r="D44" s="125"/>
      <c r="E44" s="125"/>
      <c r="F44" s="126"/>
    </row>
    <row r="45" spans="1:12">
      <c r="A45" s="73"/>
      <c r="B45" s="28" t="s">
        <v>54</v>
      </c>
      <c r="C45" s="161"/>
      <c r="D45" s="162"/>
      <c r="E45" s="162"/>
      <c r="F45" s="163"/>
    </row>
    <row r="46" spans="1:12">
      <c r="A46" s="73"/>
      <c r="B46" s="28" t="s">
        <v>68</v>
      </c>
      <c r="C46" s="76"/>
      <c r="D46" s="77"/>
      <c r="E46" s="77"/>
      <c r="F46" s="78"/>
      <c r="G46" s="61"/>
    </row>
    <row r="47" spans="1:12">
      <c r="A47" s="73"/>
      <c r="B47" s="28" t="s">
        <v>67</v>
      </c>
      <c r="C47" s="76"/>
      <c r="D47" s="77"/>
      <c r="E47" s="77"/>
      <c r="F47" s="78"/>
      <c r="G47" s="30"/>
    </row>
    <row r="48" spans="1:12" ht="15" customHeight="1">
      <c r="A48" s="73"/>
      <c r="B48" s="90" t="s">
        <v>62</v>
      </c>
      <c r="C48" s="127" t="s">
        <v>70</v>
      </c>
      <c r="D48" s="128"/>
      <c r="E48" s="128"/>
      <c r="F48" s="129"/>
      <c r="G48" s="66"/>
      <c r="H48" s="12"/>
      <c r="I48" s="12"/>
      <c r="J48" s="12"/>
      <c r="K48" s="12"/>
      <c r="L48" s="12"/>
    </row>
    <row r="49" spans="1:12" ht="15" customHeight="1">
      <c r="A49" s="73"/>
      <c r="B49" s="111"/>
      <c r="C49" s="130" t="s">
        <v>72</v>
      </c>
      <c r="D49" s="131"/>
      <c r="E49" s="131"/>
      <c r="F49" s="132"/>
      <c r="G49" s="66"/>
      <c r="H49" s="12"/>
      <c r="I49" s="12"/>
      <c r="J49" s="12"/>
      <c r="K49" s="12"/>
      <c r="L49" s="12"/>
    </row>
    <row r="50" spans="1:12" ht="15" customHeight="1">
      <c r="A50" s="73"/>
      <c r="B50" s="91"/>
      <c r="C50" s="141" t="s">
        <v>71</v>
      </c>
      <c r="D50" s="142"/>
      <c r="E50" s="142"/>
      <c r="F50" s="143"/>
      <c r="G50" s="65"/>
      <c r="H50" s="12"/>
      <c r="I50" s="12"/>
      <c r="J50" s="12"/>
      <c r="K50" s="12"/>
      <c r="L50" s="12"/>
    </row>
    <row r="51" spans="1:12" ht="13.5" customHeight="1">
      <c r="A51" s="73"/>
      <c r="B51" s="79" t="s">
        <v>59</v>
      </c>
      <c r="C51" s="80"/>
      <c r="D51" s="81" t="s">
        <v>60</v>
      </c>
      <c r="E51" s="82"/>
      <c r="F51" s="83"/>
      <c r="G51" s="30"/>
      <c r="H51" s="30"/>
    </row>
    <row r="52" spans="1:12" ht="13.5" customHeight="1">
      <c r="A52" s="74"/>
      <c r="B52" s="94" t="s">
        <v>63</v>
      </c>
      <c r="C52" s="95"/>
      <c r="D52" s="95"/>
      <c r="E52" s="95"/>
      <c r="F52" s="96"/>
    </row>
    <row r="53" spans="1:12">
      <c r="A53" s="74"/>
      <c r="B53" s="115"/>
      <c r="C53" s="133"/>
      <c r="D53" s="133"/>
      <c r="E53" s="133"/>
      <c r="F53" s="134"/>
      <c r="G53" s="6"/>
    </row>
    <row r="54" spans="1:12">
      <c r="A54" s="74"/>
      <c r="B54" s="135"/>
      <c r="C54" s="136"/>
      <c r="D54" s="136"/>
      <c r="E54" s="136"/>
      <c r="F54" s="137"/>
    </row>
    <row r="55" spans="1:12">
      <c r="A55" s="74"/>
      <c r="B55" s="135"/>
      <c r="C55" s="136"/>
      <c r="D55" s="136"/>
      <c r="E55" s="136"/>
      <c r="F55" s="137"/>
    </row>
    <row r="56" spans="1:12" ht="6" customHeight="1">
      <c r="A56" s="74"/>
      <c r="B56" s="135"/>
      <c r="C56" s="136"/>
      <c r="D56" s="136"/>
      <c r="E56" s="136"/>
      <c r="F56" s="137"/>
    </row>
    <row r="57" spans="1:12" ht="6" customHeight="1">
      <c r="A57" s="74"/>
      <c r="B57" s="135"/>
      <c r="C57" s="136"/>
      <c r="D57" s="136"/>
      <c r="E57" s="136"/>
      <c r="F57" s="137"/>
    </row>
    <row r="58" spans="1:12" ht="6" customHeight="1">
      <c r="A58" s="75"/>
      <c r="B58" s="138"/>
      <c r="C58" s="139"/>
      <c r="D58" s="139"/>
      <c r="E58" s="139"/>
      <c r="F58" s="140"/>
    </row>
    <row r="59" spans="1:12" ht="13.5" customHeight="1">
      <c r="A59" s="89" t="s">
        <v>66</v>
      </c>
      <c r="B59" s="25"/>
      <c r="C59" s="84"/>
      <c r="D59" s="85"/>
      <c r="E59" s="85"/>
      <c r="F59" s="86"/>
      <c r="G59" s="30" t="s">
        <v>84</v>
      </c>
    </row>
    <row r="60" spans="1:12">
      <c r="A60" s="73"/>
      <c r="B60" s="27" t="s">
        <v>53</v>
      </c>
      <c r="C60" s="124"/>
      <c r="D60" s="125"/>
      <c r="E60" s="125"/>
      <c r="F60" s="126"/>
    </row>
    <row r="61" spans="1:12">
      <c r="A61" s="73"/>
      <c r="B61" s="28" t="s">
        <v>54</v>
      </c>
      <c r="C61" s="161"/>
      <c r="D61" s="162"/>
      <c r="E61" s="162"/>
      <c r="F61" s="163"/>
    </row>
    <row r="62" spans="1:12">
      <c r="A62" s="73"/>
      <c r="B62" s="28" t="s">
        <v>68</v>
      </c>
      <c r="C62" s="76"/>
      <c r="D62" s="77"/>
      <c r="E62" s="77"/>
      <c r="F62" s="78"/>
      <c r="G62" s="61"/>
    </row>
    <row r="63" spans="1:12">
      <c r="A63" s="73"/>
      <c r="B63" s="28" t="s">
        <v>67</v>
      </c>
      <c r="C63" s="76"/>
      <c r="D63" s="77"/>
      <c r="E63" s="77"/>
      <c r="F63" s="78"/>
      <c r="G63" s="30"/>
    </row>
    <row r="64" spans="1:12" ht="15" customHeight="1">
      <c r="A64" s="73"/>
      <c r="B64" s="90" t="s">
        <v>62</v>
      </c>
      <c r="C64" s="127" t="s">
        <v>70</v>
      </c>
      <c r="D64" s="128"/>
      <c r="E64" s="128"/>
      <c r="F64" s="129"/>
      <c r="G64" s="66"/>
      <c r="H64" s="12"/>
      <c r="I64" s="12"/>
      <c r="J64" s="12"/>
      <c r="K64" s="12"/>
      <c r="L64" s="12"/>
    </row>
    <row r="65" spans="1:12" ht="15" customHeight="1">
      <c r="A65" s="73"/>
      <c r="B65" s="111"/>
      <c r="C65" s="130" t="s">
        <v>72</v>
      </c>
      <c r="D65" s="131"/>
      <c r="E65" s="131"/>
      <c r="F65" s="132"/>
      <c r="G65" s="66"/>
      <c r="H65" s="12"/>
      <c r="I65" s="12"/>
      <c r="J65" s="12"/>
      <c r="K65" s="12"/>
      <c r="L65" s="12"/>
    </row>
    <row r="66" spans="1:12" ht="15" customHeight="1">
      <c r="A66" s="73"/>
      <c r="B66" s="91"/>
      <c r="C66" s="141" t="s">
        <v>71</v>
      </c>
      <c r="D66" s="142"/>
      <c r="E66" s="142"/>
      <c r="F66" s="143"/>
      <c r="G66" s="65"/>
      <c r="H66" s="12"/>
      <c r="I66" s="12"/>
      <c r="J66" s="12"/>
      <c r="K66" s="12"/>
      <c r="L66" s="12"/>
    </row>
    <row r="67" spans="1:12" ht="13.5" customHeight="1">
      <c r="A67" s="73"/>
      <c r="B67" s="79" t="s">
        <v>59</v>
      </c>
      <c r="C67" s="80"/>
      <c r="D67" s="81" t="s">
        <v>60</v>
      </c>
      <c r="E67" s="82"/>
      <c r="F67" s="83"/>
      <c r="G67" s="30"/>
      <c r="H67" s="30"/>
    </row>
    <row r="68" spans="1:12" ht="13.5" customHeight="1">
      <c r="A68" s="74"/>
      <c r="B68" s="94" t="s">
        <v>63</v>
      </c>
      <c r="C68" s="95"/>
      <c r="D68" s="95"/>
      <c r="E68" s="95"/>
      <c r="F68" s="96"/>
    </row>
    <row r="69" spans="1:12">
      <c r="A69" s="74"/>
      <c r="B69" s="115"/>
      <c r="C69" s="133"/>
      <c r="D69" s="133"/>
      <c r="E69" s="133"/>
      <c r="F69" s="134"/>
      <c r="G69" s="6"/>
    </row>
    <row r="70" spans="1:12">
      <c r="A70" s="74"/>
      <c r="B70" s="135"/>
      <c r="C70" s="136"/>
      <c r="D70" s="136"/>
      <c r="E70" s="136"/>
      <c r="F70" s="137"/>
    </row>
    <row r="71" spans="1:12" ht="6" customHeight="1">
      <c r="A71" s="74"/>
      <c r="B71" s="135"/>
      <c r="C71" s="136"/>
      <c r="D71" s="136"/>
      <c r="E71" s="136"/>
      <c r="F71" s="137"/>
    </row>
    <row r="72" spans="1:12" ht="6" customHeight="1">
      <c r="A72" s="74"/>
      <c r="B72" s="135"/>
      <c r="C72" s="136"/>
      <c r="D72" s="136"/>
      <c r="E72" s="136"/>
      <c r="F72" s="137"/>
    </row>
    <row r="73" spans="1:12" ht="6" customHeight="1">
      <c r="A73" s="74"/>
      <c r="B73" s="135"/>
      <c r="C73" s="136"/>
      <c r="D73" s="136"/>
      <c r="E73" s="136"/>
      <c r="F73" s="137"/>
    </row>
    <row r="74" spans="1:12" ht="6" customHeight="1">
      <c r="A74" s="75"/>
      <c r="B74" s="138"/>
      <c r="C74" s="139"/>
      <c r="D74" s="139"/>
      <c r="E74" s="139"/>
      <c r="F74" s="140"/>
    </row>
    <row r="75" spans="1:12">
      <c r="A75" s="115"/>
      <c r="B75" s="116"/>
      <c r="C75" s="116"/>
      <c r="D75" s="116"/>
      <c r="E75" s="116"/>
      <c r="F75" s="117"/>
      <c r="G75" s="30" t="s">
        <v>85</v>
      </c>
    </row>
    <row r="76" spans="1:12">
      <c r="A76" s="118"/>
      <c r="B76" s="119"/>
      <c r="C76" s="119"/>
      <c r="D76" s="119"/>
      <c r="E76" s="119"/>
      <c r="F76" s="120"/>
      <c r="G76" s="6"/>
    </row>
    <row r="77" spans="1:12" ht="7.5" customHeight="1">
      <c r="A77" s="118"/>
      <c r="B77" s="119"/>
      <c r="C77" s="119"/>
      <c r="D77" s="119"/>
      <c r="E77" s="119"/>
      <c r="F77" s="120"/>
    </row>
    <row r="78" spans="1:12" ht="7.5" customHeight="1">
      <c r="A78" s="118"/>
      <c r="B78" s="119"/>
      <c r="C78" s="119"/>
      <c r="D78" s="119"/>
      <c r="E78" s="119"/>
      <c r="F78" s="120"/>
    </row>
    <row r="79" spans="1:12" ht="7.5" customHeight="1">
      <c r="A79" s="118"/>
      <c r="B79" s="119"/>
      <c r="C79" s="119"/>
      <c r="D79" s="119"/>
      <c r="E79" s="119"/>
      <c r="F79" s="120"/>
    </row>
    <row r="80" spans="1:12" ht="7.5" customHeight="1">
      <c r="A80" s="118"/>
      <c r="B80" s="119"/>
      <c r="C80" s="119"/>
      <c r="D80" s="119"/>
      <c r="E80" s="119"/>
      <c r="F80" s="120"/>
    </row>
    <row r="81" spans="1:6" ht="7.5" customHeight="1">
      <c r="A81" s="118"/>
      <c r="B81" s="119"/>
      <c r="C81" s="119"/>
      <c r="D81" s="119"/>
      <c r="E81" s="119"/>
      <c r="F81" s="120"/>
    </row>
    <row r="82" spans="1:6" ht="7.5" customHeight="1">
      <c r="A82" s="118"/>
      <c r="B82" s="119"/>
      <c r="C82" s="119"/>
      <c r="D82" s="119"/>
      <c r="E82" s="119"/>
      <c r="F82" s="120"/>
    </row>
    <row r="83" spans="1:6" ht="7.5" customHeight="1">
      <c r="A83" s="118"/>
      <c r="B83" s="119"/>
      <c r="C83" s="119"/>
      <c r="D83" s="119"/>
      <c r="E83" s="119"/>
      <c r="F83" s="120"/>
    </row>
    <row r="84" spans="1:6" ht="7.5" customHeight="1">
      <c r="A84" s="118"/>
      <c r="B84" s="119"/>
      <c r="C84" s="119"/>
      <c r="D84" s="119"/>
      <c r="E84" s="119"/>
      <c r="F84" s="120"/>
    </row>
    <row r="85" spans="1:6" ht="7.5" customHeight="1">
      <c r="A85" s="118"/>
      <c r="B85" s="119"/>
      <c r="C85" s="119"/>
      <c r="D85" s="119"/>
      <c r="E85" s="119"/>
      <c r="F85" s="120"/>
    </row>
    <row r="86" spans="1:6" ht="7.5" customHeight="1">
      <c r="A86" s="118"/>
      <c r="B86" s="119"/>
      <c r="C86" s="119"/>
      <c r="D86" s="119"/>
      <c r="E86" s="119"/>
      <c r="F86" s="120"/>
    </row>
    <row r="87" spans="1:6" ht="7.5" customHeight="1">
      <c r="A87" s="118"/>
      <c r="B87" s="119"/>
      <c r="C87" s="119"/>
      <c r="D87" s="119"/>
      <c r="E87" s="119"/>
      <c r="F87" s="120"/>
    </row>
    <row r="88" spans="1:6" ht="7.5" customHeight="1">
      <c r="A88" s="121"/>
      <c r="B88" s="122"/>
      <c r="C88" s="122"/>
      <c r="D88" s="122"/>
      <c r="E88" s="122"/>
      <c r="F88" s="123"/>
    </row>
    <row r="89" spans="1:6" ht="7.5" customHeight="1">
      <c r="A89" s="37"/>
      <c r="B89" s="37"/>
      <c r="C89" s="37"/>
      <c r="D89" s="37"/>
      <c r="E89" s="37"/>
      <c r="F89" s="37"/>
    </row>
    <row r="90" spans="1:6">
      <c r="B90" s="5" t="s">
        <v>16</v>
      </c>
    </row>
  </sheetData>
  <mergeCells count="65">
    <mergeCell ref="B68:F68"/>
    <mergeCell ref="B21:F26"/>
    <mergeCell ref="C28:F28"/>
    <mergeCell ref="C19:D19"/>
    <mergeCell ref="C33:F33"/>
    <mergeCell ref="C48:F48"/>
    <mergeCell ref="C61:F61"/>
    <mergeCell ref="C34:F34"/>
    <mergeCell ref="B32:B34"/>
    <mergeCell ref="C50:F50"/>
    <mergeCell ref="B48:B50"/>
    <mergeCell ref="C49:F49"/>
    <mergeCell ref="B37:F42"/>
    <mergeCell ref="C45:F45"/>
    <mergeCell ref="B36:F36"/>
    <mergeCell ref="C43:F43"/>
    <mergeCell ref="C62:F62"/>
    <mergeCell ref="C63:F63"/>
    <mergeCell ref="B67:C67"/>
    <mergeCell ref="D67:F67"/>
    <mergeCell ref="C29:F29"/>
    <mergeCell ref="B51:C51"/>
    <mergeCell ref="C32:F32"/>
    <mergeCell ref="A5:B5"/>
    <mergeCell ref="C5:F5"/>
    <mergeCell ref="C11:F11"/>
    <mergeCell ref="C9:F9"/>
    <mergeCell ref="C8:F8"/>
    <mergeCell ref="A6:E6"/>
    <mergeCell ref="C7:F7"/>
    <mergeCell ref="A7:B7"/>
    <mergeCell ref="A75:F88"/>
    <mergeCell ref="A43:A58"/>
    <mergeCell ref="A59:A74"/>
    <mergeCell ref="C59:F59"/>
    <mergeCell ref="C60:F60"/>
    <mergeCell ref="C64:F64"/>
    <mergeCell ref="C44:F44"/>
    <mergeCell ref="C46:F46"/>
    <mergeCell ref="C47:F47"/>
    <mergeCell ref="C65:F65"/>
    <mergeCell ref="B53:F58"/>
    <mergeCell ref="D51:F51"/>
    <mergeCell ref="B52:F52"/>
    <mergeCell ref="C66:F66"/>
    <mergeCell ref="B64:B66"/>
    <mergeCell ref="B69:F74"/>
    <mergeCell ref="C14:F14"/>
    <mergeCell ref="A8:A26"/>
    <mergeCell ref="B17:B18"/>
    <mergeCell ref="C13:F13"/>
    <mergeCell ref="B20:F20"/>
    <mergeCell ref="C15:F15"/>
    <mergeCell ref="D17:F18"/>
    <mergeCell ref="C12:F12"/>
    <mergeCell ref="C10:F10"/>
    <mergeCell ref="B13:B15"/>
    <mergeCell ref="B16:C16"/>
    <mergeCell ref="D16:F16"/>
    <mergeCell ref="A27:A42"/>
    <mergeCell ref="C30:F30"/>
    <mergeCell ref="C31:F31"/>
    <mergeCell ref="B35:C35"/>
    <mergeCell ref="D35:F35"/>
    <mergeCell ref="C27:F27"/>
  </mergeCells>
  <phoneticPr fontId="2"/>
  <dataValidations xWindow="257" yWindow="565" count="2">
    <dataValidation imeMode="halfAlpha" allowBlank="1" showInputMessage="1" showErrorMessage="1" sqref="A76 A45 G46 C19:D19 A29 G30 A61 A10 G11 G62 D35 G6:G7 D51 F19 D16 D67"/>
    <dataValidation type="list" allowBlank="1" showInputMessage="1" showErrorMessage="1" sqref="F6">
      <formula1>"1,2,3,4,5,6,7,8"</formula1>
    </dataValidation>
  </dataValidations>
  <printOptions horizontalCentered="1"/>
  <pageMargins left="0.70866141732283472" right="0" top="0" bottom="0.47244094488188981" header="0.31496062992125984" footer="0"/>
  <pageSetup paperSize="9" scale="80" orientation="portrait" r:id="rId1"/>
  <headerFooter>
    <oddFooter>&amp;R&amp;Z
&amp;F</oddFooter>
  </headerFooter>
  <colBreaks count="1" manualBreakCount="1">
    <brk id="14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N59"/>
  <sheetViews>
    <sheetView showGridLines="0" zoomScaleNormal="100" workbookViewId="0"/>
  </sheetViews>
  <sheetFormatPr defaultRowHeight="13.5"/>
  <cols>
    <col min="1" max="1" width="14.25" style="18" customWidth="1"/>
    <col min="2" max="2" width="16.75" style="18" customWidth="1"/>
    <col min="3" max="3" width="6.75" style="18" customWidth="1"/>
    <col min="4" max="4" width="2.75" style="18" customWidth="1"/>
    <col min="5" max="5" width="16.625" style="18" customWidth="1"/>
    <col min="6" max="6" width="10.75" style="18" customWidth="1"/>
    <col min="7" max="7" width="16.625" style="18" customWidth="1"/>
    <col min="8" max="8" width="10.625" style="18" bestFit="1" customWidth="1"/>
    <col min="9" max="9" width="4.625" style="18" customWidth="1"/>
    <col min="10" max="16384" width="9" style="18"/>
  </cols>
  <sheetData>
    <row r="1" spans="1:66" ht="17.25" customHeight="1">
      <c r="A1" s="17" t="s">
        <v>48</v>
      </c>
      <c r="B1" s="21"/>
      <c r="C1" s="19"/>
      <c r="D1" s="19"/>
      <c r="E1" s="19"/>
      <c r="F1" s="19"/>
      <c r="G1" s="19"/>
      <c r="H1" s="20" t="s">
        <v>91</v>
      </c>
    </row>
    <row r="2" spans="1:66" ht="7.5" customHeight="1">
      <c r="A2" s="38"/>
      <c r="E2" s="22"/>
      <c r="H2" s="39"/>
    </row>
    <row r="3" spans="1:66" ht="17.25">
      <c r="A3" s="23" t="s">
        <v>87</v>
      </c>
      <c r="C3" s="6"/>
      <c r="J3" s="40"/>
    </row>
    <row r="4" spans="1:66" ht="8.25" customHeight="1">
      <c r="A4" s="41"/>
    </row>
    <row r="5" spans="1:66" s="24" customFormat="1" ht="17.25" customHeight="1">
      <c r="A5" s="178" t="s">
        <v>88</v>
      </c>
      <c r="B5" s="179"/>
      <c r="C5" s="179"/>
      <c r="D5" s="179"/>
      <c r="E5" s="179"/>
      <c r="F5" s="179"/>
      <c r="G5" s="179"/>
      <c r="H5" s="180"/>
      <c r="J5" s="26"/>
      <c r="K5" s="24" t="s">
        <v>73</v>
      </c>
      <c r="L5" s="18"/>
      <c r="M5" s="29"/>
      <c r="N5" s="24" t="s">
        <v>74</v>
      </c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</row>
    <row r="6" spans="1:66" ht="30" customHeight="1">
      <c r="A6" s="42" t="s">
        <v>88</v>
      </c>
      <c r="B6" s="181">
        <f>'Application Sheet (Form 1)'!$C$5</f>
        <v>0</v>
      </c>
      <c r="C6" s="182"/>
      <c r="D6" s="182"/>
      <c r="E6" s="182"/>
      <c r="F6" s="182"/>
      <c r="G6" s="182"/>
      <c r="H6" s="183"/>
      <c r="I6" s="43" t="s">
        <v>94</v>
      </c>
      <c r="J6" s="7"/>
      <c r="K6" s="7"/>
      <c r="L6" s="7"/>
      <c r="M6" s="7"/>
      <c r="N6" s="44"/>
    </row>
    <row r="7" spans="1:66" s="24" customFormat="1" ht="17.25" customHeight="1">
      <c r="A7" s="176" t="s">
        <v>89</v>
      </c>
      <c r="B7" s="177"/>
      <c r="C7" s="177"/>
      <c r="D7" s="177"/>
      <c r="E7" s="177"/>
      <c r="F7" s="177"/>
      <c r="G7" s="177"/>
      <c r="H7" s="160"/>
      <c r="I7" s="43" t="s">
        <v>95</v>
      </c>
      <c r="J7" s="45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</row>
    <row r="8" spans="1:66" s="24" customFormat="1" ht="20.25" customHeight="1">
      <c r="A8" s="52" t="s">
        <v>89</v>
      </c>
      <c r="B8" s="184"/>
      <c r="C8" s="185"/>
      <c r="D8" s="185"/>
      <c r="E8" s="185"/>
      <c r="F8" s="186"/>
      <c r="G8" s="16" t="s">
        <v>92</v>
      </c>
      <c r="H8" s="46"/>
      <c r="I8" s="7" t="s">
        <v>96</v>
      </c>
      <c r="J8" s="47"/>
      <c r="L8" s="8"/>
      <c r="M8" s="7"/>
      <c r="N8" s="7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</row>
    <row r="9" spans="1:66" s="24" customFormat="1" ht="19.5" customHeight="1">
      <c r="A9" s="199" t="s">
        <v>114</v>
      </c>
      <c r="B9" s="200"/>
      <c r="C9" s="200"/>
      <c r="D9" s="200"/>
      <c r="E9" s="200"/>
      <c r="F9" s="200"/>
      <c r="G9" s="200"/>
      <c r="H9" s="201"/>
      <c r="I9" s="7" t="s">
        <v>97</v>
      </c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</row>
    <row r="10" spans="1:66" s="24" customFormat="1" ht="14.25" customHeight="1">
      <c r="A10" s="196" t="s">
        <v>90</v>
      </c>
      <c r="B10" s="197"/>
      <c r="C10" s="197"/>
      <c r="D10" s="197"/>
      <c r="E10" s="197"/>
      <c r="F10" s="197"/>
      <c r="G10" s="197"/>
      <c r="H10" s="198"/>
      <c r="I10" s="43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</row>
    <row r="11" spans="1:66" ht="22.5" customHeight="1">
      <c r="A11" s="202"/>
      <c r="B11" s="203"/>
      <c r="C11" s="203"/>
      <c r="D11" s="203"/>
      <c r="E11" s="203"/>
      <c r="F11" s="203"/>
      <c r="G11" s="203"/>
      <c r="H11" s="204"/>
      <c r="I11" s="43"/>
    </row>
    <row r="12" spans="1:66" ht="22.5" customHeight="1">
      <c r="A12" s="205"/>
      <c r="B12" s="206"/>
      <c r="C12" s="206"/>
      <c r="D12" s="206"/>
      <c r="E12" s="206"/>
      <c r="F12" s="206"/>
      <c r="G12" s="206"/>
      <c r="H12" s="207"/>
      <c r="I12" s="5"/>
    </row>
    <row r="13" spans="1:66" ht="22.5" customHeight="1">
      <c r="A13" s="205"/>
      <c r="B13" s="206"/>
      <c r="C13" s="206"/>
      <c r="D13" s="206"/>
      <c r="E13" s="206"/>
      <c r="F13" s="206"/>
      <c r="G13" s="206"/>
      <c r="H13" s="207"/>
    </row>
    <row r="14" spans="1:66" ht="22.5" customHeight="1">
      <c r="A14" s="205"/>
      <c r="B14" s="206"/>
      <c r="C14" s="206"/>
      <c r="D14" s="206"/>
      <c r="E14" s="206"/>
      <c r="F14" s="206"/>
      <c r="G14" s="206"/>
      <c r="H14" s="207"/>
    </row>
    <row r="15" spans="1:66" ht="22.5" customHeight="1">
      <c r="A15" s="205"/>
      <c r="B15" s="206"/>
      <c r="C15" s="206"/>
      <c r="D15" s="206"/>
      <c r="E15" s="206"/>
      <c r="F15" s="206"/>
      <c r="G15" s="206"/>
      <c r="H15" s="207"/>
    </row>
    <row r="16" spans="1:66" ht="22.5" customHeight="1">
      <c r="A16" s="205"/>
      <c r="B16" s="206"/>
      <c r="C16" s="206"/>
      <c r="D16" s="206"/>
      <c r="E16" s="206"/>
      <c r="F16" s="206"/>
      <c r="G16" s="206"/>
      <c r="H16" s="207"/>
    </row>
    <row r="17" spans="1:8" ht="22.5" customHeight="1">
      <c r="A17" s="205"/>
      <c r="B17" s="206"/>
      <c r="C17" s="206"/>
      <c r="D17" s="206"/>
      <c r="E17" s="206"/>
      <c r="F17" s="206"/>
      <c r="G17" s="206"/>
      <c r="H17" s="207"/>
    </row>
    <row r="18" spans="1:8" ht="22.5" customHeight="1">
      <c r="A18" s="205"/>
      <c r="B18" s="206"/>
      <c r="C18" s="206"/>
      <c r="D18" s="206"/>
      <c r="E18" s="206"/>
      <c r="F18" s="206"/>
      <c r="G18" s="206"/>
      <c r="H18" s="207"/>
    </row>
    <row r="19" spans="1:8" ht="22.5" customHeight="1">
      <c r="A19" s="205"/>
      <c r="B19" s="206"/>
      <c r="C19" s="206"/>
      <c r="D19" s="206"/>
      <c r="E19" s="206"/>
      <c r="F19" s="206"/>
      <c r="G19" s="206"/>
      <c r="H19" s="207"/>
    </row>
    <row r="20" spans="1:8" ht="22.5" customHeight="1">
      <c r="A20" s="205"/>
      <c r="B20" s="206"/>
      <c r="C20" s="206"/>
      <c r="D20" s="206"/>
      <c r="E20" s="206"/>
      <c r="F20" s="206"/>
      <c r="G20" s="206"/>
      <c r="H20" s="207"/>
    </row>
    <row r="21" spans="1:8" ht="22.5" customHeight="1">
      <c r="A21" s="205"/>
      <c r="B21" s="206"/>
      <c r="C21" s="206"/>
      <c r="D21" s="206"/>
      <c r="E21" s="206"/>
      <c r="F21" s="206"/>
      <c r="G21" s="206"/>
      <c r="H21" s="207"/>
    </row>
    <row r="22" spans="1:8" ht="22.5" customHeight="1">
      <c r="A22" s="205"/>
      <c r="B22" s="206"/>
      <c r="C22" s="206"/>
      <c r="D22" s="206"/>
      <c r="E22" s="206"/>
      <c r="F22" s="206"/>
      <c r="G22" s="206"/>
      <c r="H22" s="207"/>
    </row>
    <row r="23" spans="1:8" ht="22.5" customHeight="1">
      <c r="A23" s="205"/>
      <c r="B23" s="206"/>
      <c r="C23" s="206"/>
      <c r="D23" s="206"/>
      <c r="E23" s="206"/>
      <c r="F23" s="206"/>
      <c r="G23" s="206"/>
      <c r="H23" s="207"/>
    </row>
    <row r="24" spans="1:8" ht="22.5" customHeight="1">
      <c r="A24" s="205"/>
      <c r="B24" s="206"/>
      <c r="C24" s="206"/>
      <c r="D24" s="206"/>
      <c r="E24" s="206"/>
      <c r="F24" s="206"/>
      <c r="G24" s="206"/>
      <c r="H24" s="207"/>
    </row>
    <row r="25" spans="1:8" ht="22.5" customHeight="1">
      <c r="A25" s="205"/>
      <c r="B25" s="206"/>
      <c r="C25" s="206"/>
      <c r="D25" s="206"/>
      <c r="E25" s="206"/>
      <c r="F25" s="206"/>
      <c r="G25" s="206"/>
      <c r="H25" s="207"/>
    </row>
    <row r="26" spans="1:8" ht="22.5" customHeight="1">
      <c r="A26" s="205"/>
      <c r="B26" s="206"/>
      <c r="C26" s="206"/>
      <c r="D26" s="206"/>
      <c r="E26" s="206"/>
      <c r="F26" s="206"/>
      <c r="G26" s="206"/>
      <c r="H26" s="207"/>
    </row>
    <row r="27" spans="1:8" ht="22.5" customHeight="1">
      <c r="A27" s="205"/>
      <c r="B27" s="206"/>
      <c r="C27" s="206"/>
      <c r="D27" s="206"/>
      <c r="E27" s="206"/>
      <c r="F27" s="206"/>
      <c r="G27" s="206"/>
      <c r="H27" s="207"/>
    </row>
    <row r="28" spans="1:8" ht="22.5" customHeight="1">
      <c r="A28" s="205"/>
      <c r="B28" s="206"/>
      <c r="C28" s="206"/>
      <c r="D28" s="206"/>
      <c r="E28" s="206"/>
      <c r="F28" s="206"/>
      <c r="G28" s="206"/>
      <c r="H28" s="207"/>
    </row>
    <row r="29" spans="1:8" ht="22.5" customHeight="1">
      <c r="A29" s="205"/>
      <c r="B29" s="206"/>
      <c r="C29" s="206"/>
      <c r="D29" s="206"/>
      <c r="E29" s="206"/>
      <c r="F29" s="206"/>
      <c r="G29" s="206"/>
      <c r="H29" s="207"/>
    </row>
    <row r="30" spans="1:8" ht="22.5" customHeight="1">
      <c r="A30" s="205"/>
      <c r="B30" s="206"/>
      <c r="C30" s="206"/>
      <c r="D30" s="206"/>
      <c r="E30" s="206"/>
      <c r="F30" s="206"/>
      <c r="G30" s="206"/>
      <c r="H30" s="207"/>
    </row>
    <row r="31" spans="1:8" ht="22.5" customHeight="1">
      <c r="A31" s="205"/>
      <c r="B31" s="206"/>
      <c r="C31" s="206"/>
      <c r="D31" s="206"/>
      <c r="E31" s="206"/>
      <c r="F31" s="206"/>
      <c r="G31" s="206"/>
      <c r="H31" s="207"/>
    </row>
    <row r="32" spans="1:8" ht="22.5" customHeight="1">
      <c r="A32" s="205"/>
      <c r="B32" s="206"/>
      <c r="C32" s="206"/>
      <c r="D32" s="206"/>
      <c r="E32" s="206"/>
      <c r="F32" s="206"/>
      <c r="G32" s="206"/>
      <c r="H32" s="207"/>
    </row>
    <row r="33" spans="1:9" ht="13.5" hidden="1" customHeight="1">
      <c r="A33" s="205"/>
      <c r="B33" s="206"/>
      <c r="C33" s="206"/>
      <c r="D33" s="206"/>
      <c r="E33" s="206"/>
      <c r="F33" s="206"/>
      <c r="G33" s="206"/>
      <c r="H33" s="207"/>
    </row>
    <row r="34" spans="1:9" ht="13.5" hidden="1" customHeight="1">
      <c r="A34" s="205"/>
      <c r="B34" s="206"/>
      <c r="C34" s="206"/>
      <c r="D34" s="206"/>
      <c r="E34" s="206"/>
      <c r="F34" s="206"/>
      <c r="G34" s="206"/>
      <c r="H34" s="207"/>
    </row>
    <row r="35" spans="1:9" ht="13.5" hidden="1" customHeight="1">
      <c r="A35" s="205"/>
      <c r="B35" s="206"/>
      <c r="C35" s="206"/>
      <c r="D35" s="206"/>
      <c r="E35" s="206"/>
      <c r="F35" s="206"/>
      <c r="G35" s="206"/>
      <c r="H35" s="207"/>
    </row>
    <row r="36" spans="1:9" ht="95.25" hidden="1" customHeight="1">
      <c r="A36" s="208"/>
      <c r="B36" s="209"/>
      <c r="C36" s="209"/>
      <c r="D36" s="209"/>
      <c r="E36" s="209"/>
      <c r="F36" s="209"/>
      <c r="G36" s="209"/>
      <c r="H36" s="210"/>
    </row>
    <row r="37" spans="1:9" ht="27" customHeight="1">
      <c r="A37" s="211" t="s">
        <v>93</v>
      </c>
      <c r="B37" s="212"/>
      <c r="C37" s="212"/>
      <c r="D37" s="212"/>
      <c r="E37" s="212"/>
      <c r="F37" s="212"/>
      <c r="G37" s="212"/>
      <c r="H37" s="213"/>
    </row>
    <row r="38" spans="1:9" ht="13.5" customHeight="1">
      <c r="A38" s="187"/>
      <c r="B38" s="188"/>
      <c r="C38" s="188"/>
      <c r="D38" s="188"/>
      <c r="E38" s="188"/>
      <c r="F38" s="188"/>
      <c r="G38" s="188"/>
      <c r="H38" s="189"/>
      <c r="I38" s="5"/>
    </row>
    <row r="39" spans="1:9" ht="9.75" customHeight="1">
      <c r="A39" s="190"/>
      <c r="B39" s="191"/>
      <c r="C39" s="191"/>
      <c r="D39" s="191"/>
      <c r="E39" s="191"/>
      <c r="F39" s="191"/>
      <c r="G39" s="191"/>
      <c r="H39" s="192"/>
    </row>
    <row r="40" spans="1:9" ht="9.75" customHeight="1">
      <c r="A40" s="190"/>
      <c r="B40" s="191"/>
      <c r="C40" s="191"/>
      <c r="D40" s="191"/>
      <c r="E40" s="191"/>
      <c r="F40" s="191"/>
      <c r="G40" s="191"/>
      <c r="H40" s="192"/>
    </row>
    <row r="41" spans="1:9" ht="9.75" customHeight="1">
      <c r="A41" s="190"/>
      <c r="B41" s="191"/>
      <c r="C41" s="191"/>
      <c r="D41" s="191"/>
      <c r="E41" s="191"/>
      <c r="F41" s="191"/>
      <c r="G41" s="191"/>
      <c r="H41" s="192"/>
    </row>
    <row r="42" spans="1:9" ht="9.75" customHeight="1">
      <c r="A42" s="190"/>
      <c r="B42" s="191"/>
      <c r="C42" s="191"/>
      <c r="D42" s="191"/>
      <c r="E42" s="191"/>
      <c r="F42" s="191"/>
      <c r="G42" s="191"/>
      <c r="H42" s="192"/>
    </row>
    <row r="43" spans="1:9" ht="9.75" customHeight="1">
      <c r="A43" s="190"/>
      <c r="B43" s="191"/>
      <c r="C43" s="191"/>
      <c r="D43" s="191"/>
      <c r="E43" s="191"/>
      <c r="F43" s="191"/>
      <c r="G43" s="191"/>
      <c r="H43" s="192"/>
    </row>
    <row r="44" spans="1:9" ht="9.75" customHeight="1">
      <c r="A44" s="190"/>
      <c r="B44" s="191"/>
      <c r="C44" s="191"/>
      <c r="D44" s="191"/>
      <c r="E44" s="191"/>
      <c r="F44" s="191"/>
      <c r="G44" s="191"/>
      <c r="H44" s="192"/>
    </row>
    <row r="45" spans="1:9" ht="9.75" customHeight="1">
      <c r="A45" s="193"/>
      <c r="B45" s="194"/>
      <c r="C45" s="194"/>
      <c r="D45" s="194"/>
      <c r="E45" s="194"/>
      <c r="F45" s="194"/>
      <c r="G45" s="194"/>
      <c r="H45" s="195"/>
    </row>
    <row r="46" spans="1:9" ht="13.5" customHeight="1">
      <c r="A46" s="37"/>
      <c r="B46" s="37"/>
      <c r="C46" s="37"/>
      <c r="D46" s="37"/>
      <c r="E46" s="37"/>
      <c r="F46" s="37"/>
      <c r="G46" s="37"/>
      <c r="H46" s="37"/>
    </row>
    <row r="47" spans="1:9" ht="13.5" customHeight="1">
      <c r="A47" s="5"/>
    </row>
    <row r="48" spans="1:9" ht="21" customHeight="1"/>
    <row r="49" ht="21" customHeight="1"/>
    <row r="50" ht="21" customHeight="1"/>
    <row r="51" ht="21" customHeight="1"/>
    <row r="53" ht="15" customHeight="1"/>
    <row r="54" ht="29.25" customHeight="1"/>
    <row r="55" ht="29.25" customHeight="1"/>
    <row r="56" ht="21" customHeight="1"/>
    <row r="59" ht="13.5" customHeight="1"/>
  </sheetData>
  <mergeCells count="9">
    <mergeCell ref="A7:H7"/>
    <mergeCell ref="A5:H5"/>
    <mergeCell ref="B6:H6"/>
    <mergeCell ref="B8:F8"/>
    <mergeCell ref="A38:H45"/>
    <mergeCell ref="A10:H10"/>
    <mergeCell ref="A9:H9"/>
    <mergeCell ref="A11:H36"/>
    <mergeCell ref="A37:H37"/>
  </mergeCells>
  <phoneticPr fontId="2"/>
  <pageMargins left="0.70866141732283472" right="0" top="0.35433070866141736" bottom="0.35433070866141736" header="0.31496062992125984" footer="0"/>
  <pageSetup paperSize="9" orientation="portrait" r:id="rId1"/>
  <headerFooter>
    <oddFooter>&amp;R&amp;Z
&amp;F</oddFooter>
  </headerFooter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121"/>
  <sheetViews>
    <sheetView showGridLines="0" showRuler="0" showWhiteSpace="0" zoomScaleNormal="100" zoomScaleSheetLayoutView="100" workbookViewId="0"/>
  </sheetViews>
  <sheetFormatPr defaultRowHeight="13.5"/>
  <cols>
    <col min="1" max="1" width="4.875" style="18" customWidth="1"/>
    <col min="2" max="2" width="8.75" style="18" customWidth="1"/>
    <col min="3" max="3" width="14.75" style="18" customWidth="1"/>
    <col min="4" max="4" width="2.75" style="18" customWidth="1"/>
    <col min="5" max="5" width="8.625" style="18" customWidth="1"/>
    <col min="6" max="6" width="17.75" style="18" customWidth="1"/>
    <col min="7" max="7" width="8.625" style="18" customWidth="1"/>
    <col min="8" max="8" width="29" style="18" bestFit="1" customWidth="1"/>
    <col min="9" max="9" width="4.625" style="18" customWidth="1"/>
    <col min="10" max="13" width="9" style="18"/>
    <col min="14" max="14" width="9" style="63"/>
    <col min="15" max="16384" width="9" style="18"/>
  </cols>
  <sheetData>
    <row r="1" spans="1:14" ht="17.25" customHeight="1">
      <c r="A1" s="17" t="s">
        <v>48</v>
      </c>
      <c r="B1" s="21"/>
      <c r="C1" s="19"/>
      <c r="D1" s="19"/>
      <c r="E1" s="19"/>
      <c r="F1" s="19"/>
      <c r="G1" s="19"/>
      <c r="H1" s="20" t="s">
        <v>98</v>
      </c>
    </row>
    <row r="2" spans="1:14" ht="7.5" customHeight="1">
      <c r="A2" s="38"/>
      <c r="E2" s="22"/>
      <c r="H2" s="39"/>
    </row>
    <row r="3" spans="1:14" ht="17.25">
      <c r="A3" s="23" t="s">
        <v>99</v>
      </c>
      <c r="J3" s="40"/>
    </row>
    <row r="4" spans="1:14" ht="8.25" customHeight="1">
      <c r="A4" s="41"/>
    </row>
    <row r="5" spans="1:14" ht="6.75" customHeight="1"/>
    <row r="6" spans="1:14" ht="30.75" customHeight="1">
      <c r="A6" s="214" t="s">
        <v>120</v>
      </c>
      <c r="B6" s="215"/>
      <c r="C6" s="215"/>
      <c r="D6" s="215"/>
      <c r="E6" s="215"/>
      <c r="F6" s="215"/>
      <c r="G6" s="215"/>
      <c r="H6" s="215"/>
    </row>
    <row r="7" spans="1:14" ht="7.5" customHeight="1"/>
    <row r="8" spans="1:14" ht="13.5" customHeight="1">
      <c r="H8" s="48" t="str">
        <f>IF(N8&lt;&gt;9,"*:Required information (need input)","")</f>
        <v>*:Required information (need input)</v>
      </c>
      <c r="J8" s="49"/>
      <c r="K8" s="24" t="s">
        <v>73</v>
      </c>
      <c r="N8" s="63">
        <f>SUM(N11:N74,N102)</f>
        <v>0</v>
      </c>
    </row>
    <row r="9" spans="1:14" ht="13.5" customHeight="1">
      <c r="A9" s="18" t="s">
        <v>106</v>
      </c>
      <c r="K9" s="24"/>
    </row>
    <row r="10" spans="1:14" ht="6" customHeight="1">
      <c r="J10" s="24"/>
      <c r="K10" s="24"/>
    </row>
    <row r="11" spans="1:14" ht="13.5" customHeight="1">
      <c r="B11" s="50"/>
      <c r="H11" s="48" t="str">
        <f>IF(B11="はい","詳細を記載してください","")</f>
        <v/>
      </c>
      <c r="J11" s="29"/>
      <c r="K11" s="24" t="s">
        <v>74</v>
      </c>
      <c r="N11" s="63">
        <f>IF(B11="",0,1)</f>
        <v>0</v>
      </c>
    </row>
    <row r="12" spans="1:14" ht="5.25" customHeight="1"/>
    <row r="13" spans="1:14" ht="13.5" customHeight="1">
      <c r="B13" s="216"/>
      <c r="C13" s="217"/>
      <c r="D13" s="217"/>
      <c r="E13" s="217"/>
      <c r="F13" s="217"/>
      <c r="G13" s="217"/>
      <c r="H13" s="218"/>
      <c r="J13" s="64" t="s">
        <v>108</v>
      </c>
    </row>
    <row r="14" spans="1:14" ht="13.5" customHeight="1">
      <c r="B14" s="219"/>
      <c r="C14" s="220"/>
      <c r="D14" s="220"/>
      <c r="E14" s="220"/>
      <c r="F14" s="220"/>
      <c r="G14" s="220"/>
      <c r="H14" s="221"/>
      <c r="J14" s="5"/>
    </row>
    <row r="15" spans="1:14" ht="13.5" customHeight="1">
      <c r="B15" s="222"/>
      <c r="C15" s="223"/>
      <c r="D15" s="223"/>
      <c r="E15" s="223"/>
      <c r="F15" s="223"/>
      <c r="G15" s="223"/>
      <c r="H15" s="224"/>
    </row>
    <row r="16" spans="1:14" ht="5.25" customHeight="1"/>
    <row r="17" spans="1:15" ht="7.5" customHeight="1"/>
    <row r="18" spans="1:15" ht="13.5" customHeight="1">
      <c r="A18" s="18" t="s">
        <v>100</v>
      </c>
    </row>
    <row r="19" spans="1:15" ht="6" customHeight="1"/>
    <row r="20" spans="1:15" ht="13.5" customHeight="1">
      <c r="B20" s="50"/>
      <c r="H20" s="48" t="str">
        <f>IF(B20="はい","詳細を記載してください","")</f>
        <v/>
      </c>
      <c r="N20" s="63">
        <f>IF(B20="",0,1)</f>
        <v>0</v>
      </c>
    </row>
    <row r="21" spans="1:15" ht="5.25" customHeight="1"/>
    <row r="22" spans="1:15" ht="13.5" customHeight="1">
      <c r="B22" s="228"/>
      <c r="C22" s="217"/>
      <c r="D22" s="217"/>
      <c r="E22" s="217"/>
      <c r="F22" s="217"/>
      <c r="G22" s="217"/>
      <c r="H22" s="218"/>
      <c r="J22" s="64" t="s">
        <v>108</v>
      </c>
    </row>
    <row r="23" spans="1:15" ht="13.5" customHeight="1">
      <c r="B23" s="219"/>
      <c r="C23" s="220"/>
      <c r="D23" s="220"/>
      <c r="E23" s="220"/>
      <c r="F23" s="220"/>
      <c r="G23" s="220"/>
      <c r="H23" s="221"/>
      <c r="J23" s="5"/>
    </row>
    <row r="24" spans="1:15" ht="13.5" customHeight="1">
      <c r="B24" s="222"/>
      <c r="C24" s="223"/>
      <c r="D24" s="223"/>
      <c r="E24" s="223"/>
      <c r="F24" s="223"/>
      <c r="G24" s="223"/>
      <c r="H24" s="224"/>
    </row>
    <row r="25" spans="1:15" ht="5.25" customHeight="1"/>
    <row r="26" spans="1:15" ht="6.75" customHeight="1"/>
    <row r="27" spans="1:15" ht="13.5" customHeight="1">
      <c r="A27" s="18" t="s">
        <v>107</v>
      </c>
    </row>
    <row r="28" spans="1:15" ht="6" customHeight="1"/>
    <row r="29" spans="1:15" ht="13.5" customHeight="1">
      <c r="B29" s="50"/>
      <c r="H29" s="48" t="str">
        <f>IF(B29="はい","詳細を記載してください","")</f>
        <v/>
      </c>
      <c r="N29" s="63">
        <f>IF(B29="",0,1)</f>
        <v>0</v>
      </c>
    </row>
    <row r="30" spans="1:15" ht="5.25" customHeight="1"/>
    <row r="31" spans="1:15" ht="13.5" customHeight="1">
      <c r="B31" s="228"/>
      <c r="C31" s="217"/>
      <c r="D31" s="217"/>
      <c r="E31" s="217"/>
      <c r="F31" s="217"/>
      <c r="G31" s="217"/>
      <c r="H31" s="218"/>
      <c r="J31" s="64" t="s">
        <v>108</v>
      </c>
      <c r="N31" s="18"/>
      <c r="O31" s="63"/>
    </row>
    <row r="32" spans="1:15" ht="13.5" customHeight="1">
      <c r="B32" s="219"/>
      <c r="C32" s="220"/>
      <c r="D32" s="220"/>
      <c r="E32" s="220"/>
      <c r="F32" s="220"/>
      <c r="G32" s="220"/>
      <c r="H32" s="221"/>
    </row>
    <row r="33" spans="1:14" ht="13.5" customHeight="1">
      <c r="B33" s="222"/>
      <c r="C33" s="223"/>
      <c r="D33" s="223"/>
      <c r="E33" s="223"/>
      <c r="F33" s="223"/>
      <c r="G33" s="223"/>
      <c r="H33" s="224"/>
    </row>
    <row r="34" spans="1:14" ht="5.25" customHeight="1"/>
    <row r="35" spans="1:14" ht="6.75" customHeight="1"/>
    <row r="36" spans="1:14" ht="13.5" customHeight="1">
      <c r="A36" s="18" t="s">
        <v>101</v>
      </c>
    </row>
    <row r="37" spans="1:14" ht="17.25" customHeight="1">
      <c r="B37" s="71"/>
    </row>
    <row r="38" spans="1:14" ht="13.5" customHeight="1">
      <c r="B38" s="50"/>
      <c r="H38" s="48" t="str">
        <f>IF(B38="はい","詳細を記載してください","")</f>
        <v/>
      </c>
      <c r="N38" s="63">
        <f>IF(B38="",0,1)</f>
        <v>0</v>
      </c>
    </row>
    <row r="39" spans="1:14" ht="5.25" customHeight="1"/>
    <row r="40" spans="1:14" ht="13.5" customHeight="1">
      <c r="B40" s="228"/>
      <c r="C40" s="217"/>
      <c r="D40" s="217"/>
      <c r="E40" s="217"/>
      <c r="F40" s="217"/>
      <c r="G40" s="217"/>
      <c r="H40" s="218"/>
      <c r="J40" s="64" t="s">
        <v>108</v>
      </c>
    </row>
    <row r="41" spans="1:14" ht="13.5" customHeight="1">
      <c r="B41" s="219"/>
      <c r="C41" s="220"/>
      <c r="D41" s="220"/>
      <c r="E41" s="220"/>
      <c r="F41" s="220"/>
      <c r="G41" s="220"/>
      <c r="H41" s="221"/>
      <c r="J41" s="5"/>
    </row>
    <row r="42" spans="1:14" ht="13.5" customHeight="1">
      <c r="B42" s="222"/>
      <c r="C42" s="223"/>
      <c r="D42" s="223"/>
      <c r="E42" s="223"/>
      <c r="F42" s="223"/>
      <c r="G42" s="223"/>
      <c r="H42" s="224"/>
    </row>
    <row r="43" spans="1:14" ht="5.25" customHeight="1"/>
    <row r="44" spans="1:14" ht="6" customHeight="1"/>
    <row r="45" spans="1:14" ht="13.5" customHeight="1">
      <c r="A45" s="18" t="s">
        <v>102</v>
      </c>
    </row>
    <row r="46" spans="1:14" ht="6" customHeight="1"/>
    <row r="47" spans="1:14" ht="13.5" customHeight="1">
      <c r="B47" s="50"/>
      <c r="H47" s="48" t="str">
        <f>IF(B47="はい","詳細を記載してください","")</f>
        <v/>
      </c>
      <c r="N47" s="63">
        <f>IF(B47="",0,1)</f>
        <v>0</v>
      </c>
    </row>
    <row r="48" spans="1:14" ht="5.25" customHeight="1"/>
    <row r="49" spans="1:14" ht="13.5" customHeight="1">
      <c r="B49" s="228"/>
      <c r="C49" s="217"/>
      <c r="D49" s="217"/>
      <c r="E49" s="217"/>
      <c r="F49" s="217"/>
      <c r="G49" s="217"/>
      <c r="H49" s="218"/>
      <c r="J49" s="64" t="s">
        <v>108</v>
      </c>
    </row>
    <row r="50" spans="1:14" ht="13.5" customHeight="1">
      <c r="B50" s="219"/>
      <c r="C50" s="220"/>
      <c r="D50" s="220"/>
      <c r="E50" s="220"/>
      <c r="F50" s="220"/>
      <c r="G50" s="220"/>
      <c r="H50" s="221"/>
      <c r="J50" s="5"/>
    </row>
    <row r="51" spans="1:14" ht="13.5" customHeight="1">
      <c r="B51" s="222"/>
      <c r="C51" s="223"/>
      <c r="D51" s="223"/>
      <c r="E51" s="223"/>
      <c r="F51" s="223"/>
      <c r="G51" s="223"/>
      <c r="H51" s="224"/>
    </row>
    <row r="52" spans="1:14" ht="5.25" customHeight="1"/>
    <row r="53" spans="1:14" ht="6.75" customHeight="1"/>
    <row r="54" spans="1:14" ht="13.5" customHeight="1">
      <c r="A54" s="69" t="s">
        <v>103</v>
      </c>
    </row>
    <row r="55" spans="1:14" ht="6" customHeight="1"/>
    <row r="56" spans="1:14" ht="13.5" customHeight="1">
      <c r="B56" s="50"/>
      <c r="H56" s="48" t="str">
        <f>IF(B56="はい","詳細を記載してください","")</f>
        <v/>
      </c>
      <c r="N56" s="63">
        <f>IF(B56="",0,1)</f>
        <v>0</v>
      </c>
    </row>
    <row r="57" spans="1:14" ht="5.25" customHeight="1"/>
    <row r="58" spans="1:14" ht="13.5" customHeight="1">
      <c r="B58" s="228"/>
      <c r="C58" s="217"/>
      <c r="D58" s="217"/>
      <c r="E58" s="217"/>
      <c r="F58" s="217"/>
      <c r="G58" s="217"/>
      <c r="H58" s="218"/>
      <c r="J58" s="64" t="s">
        <v>108</v>
      </c>
    </row>
    <row r="59" spans="1:14" ht="13.5" customHeight="1">
      <c r="B59" s="219"/>
      <c r="C59" s="220"/>
      <c r="D59" s="220"/>
      <c r="E59" s="220"/>
      <c r="F59" s="220"/>
      <c r="G59" s="220"/>
      <c r="H59" s="221"/>
      <c r="J59" s="5"/>
    </row>
    <row r="60" spans="1:14" ht="13.5" customHeight="1">
      <c r="B60" s="222"/>
      <c r="C60" s="223"/>
      <c r="D60" s="223"/>
      <c r="E60" s="223"/>
      <c r="F60" s="223"/>
      <c r="G60" s="223"/>
      <c r="H60" s="224"/>
    </row>
    <row r="61" spans="1:14" ht="5.25" customHeight="1"/>
    <row r="62" spans="1:14" ht="8.25" customHeight="1"/>
    <row r="63" spans="1:14" ht="13.5" customHeight="1">
      <c r="A63" t="s">
        <v>104</v>
      </c>
    </row>
    <row r="64" spans="1:14" ht="6" customHeight="1"/>
    <row r="65" spans="1:14" ht="13.5" customHeight="1">
      <c r="B65" s="50"/>
      <c r="H65" s="48" t="str">
        <f>IF(B65="いいえ","同意されない理由を記載してください","")</f>
        <v/>
      </c>
      <c r="N65" s="63">
        <f>IF(B65="",0,1)</f>
        <v>0</v>
      </c>
    </row>
    <row r="66" spans="1:14" ht="5.25" customHeight="1"/>
    <row r="67" spans="1:14" ht="13.5" customHeight="1">
      <c r="B67" s="228"/>
      <c r="C67" s="217"/>
      <c r="D67" s="217"/>
      <c r="E67" s="217"/>
      <c r="F67" s="217"/>
      <c r="G67" s="217"/>
      <c r="H67" s="218"/>
      <c r="J67" s="64" t="s">
        <v>109</v>
      </c>
    </row>
    <row r="68" spans="1:14" ht="13.5" customHeight="1">
      <c r="B68" s="219"/>
      <c r="C68" s="220"/>
      <c r="D68" s="220"/>
      <c r="E68" s="220"/>
      <c r="F68" s="220"/>
      <c r="G68" s="220"/>
      <c r="H68" s="221"/>
      <c r="J68" s="5"/>
    </row>
    <row r="69" spans="1:14" ht="13.5" customHeight="1">
      <c r="B69" s="222"/>
      <c r="C69" s="223"/>
      <c r="D69" s="223"/>
      <c r="E69" s="223"/>
      <c r="F69" s="223"/>
      <c r="G69" s="223"/>
      <c r="H69" s="224"/>
    </row>
    <row r="70" spans="1:14" ht="5.25" customHeight="1"/>
    <row r="71" spans="1:14" ht="8.25" customHeight="1"/>
    <row r="72" spans="1:14" ht="13.5" customHeight="1">
      <c r="A72" t="s">
        <v>105</v>
      </c>
    </row>
    <row r="73" spans="1:14" ht="6" customHeight="1"/>
    <row r="74" spans="1:14" ht="13.5" customHeight="1">
      <c r="B74" s="50"/>
      <c r="H74" s="48" t="str">
        <f>IF(B74="Yes","現段階で考えていることを記載してください。",IF(B74="No","理由を記載してください。",""))</f>
        <v/>
      </c>
      <c r="N74" s="63">
        <f>IF(B74="",0,1)</f>
        <v>0</v>
      </c>
    </row>
    <row r="75" spans="1:14" ht="5.25" customHeight="1"/>
    <row r="76" spans="1:14" ht="13.5" customHeight="1">
      <c r="B76" s="229"/>
      <c r="C76" s="217"/>
      <c r="D76" s="217"/>
      <c r="E76" s="217"/>
      <c r="F76" s="217"/>
      <c r="G76" s="217"/>
      <c r="H76" s="218"/>
      <c r="J76" s="64" t="s">
        <v>110</v>
      </c>
    </row>
    <row r="77" spans="1:14" ht="13.5" customHeight="1">
      <c r="B77" s="219"/>
      <c r="C77" s="220"/>
      <c r="D77" s="220"/>
      <c r="E77" s="220"/>
      <c r="F77" s="220"/>
      <c r="G77" s="220"/>
      <c r="H77" s="221"/>
      <c r="J77" s="5"/>
    </row>
    <row r="78" spans="1:14" ht="13.5" customHeight="1">
      <c r="B78" s="222"/>
      <c r="C78" s="223"/>
      <c r="D78" s="223"/>
      <c r="E78" s="223"/>
      <c r="F78" s="223"/>
      <c r="G78" s="223"/>
      <c r="H78" s="224"/>
    </row>
    <row r="79" spans="1:14" ht="5.25" customHeight="1"/>
    <row r="80" spans="1:14" ht="7.5" customHeight="1"/>
    <row r="81" spans="1:14" ht="13.5" customHeight="1">
      <c r="A81" s="69" t="s">
        <v>113</v>
      </c>
    </row>
    <row r="82" spans="1:14" ht="13.5" customHeight="1">
      <c r="A82" s="69"/>
      <c r="B82" s="18" t="s">
        <v>111</v>
      </c>
    </row>
    <row r="83" spans="1:14" ht="6" customHeight="1"/>
    <row r="84" spans="1:14" ht="13.5" customHeight="1">
      <c r="B84" s="50"/>
      <c r="G84" s="51"/>
      <c r="H84" s="48" t="str">
        <f>IF(B84="Yes","在留カード又は特別永住者証明書の有効期間を記載してください。",IF(B84="No","在留カード又は特別永住者証明書の有効期間を記載してください。",""))</f>
        <v/>
      </c>
      <c r="N84" s="63">
        <f>IF(B84="",0,1)</f>
        <v>0</v>
      </c>
    </row>
    <row r="85" spans="1:14" ht="5.25" customHeight="1"/>
    <row r="86" spans="1:14" ht="13.5" customHeight="1">
      <c r="B86" s="228"/>
      <c r="C86" s="217"/>
      <c r="D86" s="217"/>
      <c r="E86" s="217"/>
      <c r="F86" s="217"/>
      <c r="G86" s="217"/>
      <c r="H86" s="218"/>
      <c r="J86" s="64" t="s">
        <v>108</v>
      </c>
    </row>
    <row r="87" spans="1:14" ht="13.5" customHeight="1">
      <c r="B87" s="219"/>
      <c r="C87" s="220"/>
      <c r="D87" s="220"/>
      <c r="E87" s="220"/>
      <c r="F87" s="220"/>
      <c r="G87" s="220"/>
      <c r="H87" s="221"/>
      <c r="J87" s="5"/>
    </row>
    <row r="88" spans="1:14" ht="13.5" customHeight="1">
      <c r="B88" s="222"/>
      <c r="C88" s="223"/>
      <c r="D88" s="223"/>
      <c r="E88" s="223"/>
      <c r="F88" s="223"/>
      <c r="G88" s="223"/>
      <c r="H88" s="224"/>
    </row>
    <row r="89" spans="1:14" ht="5.25" customHeight="1"/>
    <row r="90" spans="1:14" ht="7.5" customHeight="1"/>
    <row r="91" spans="1:14" ht="13.5" customHeight="1">
      <c r="A91" t="s">
        <v>121</v>
      </c>
    </row>
    <row r="92" spans="1:14" ht="6" customHeight="1"/>
    <row r="93" spans="1:14" ht="13.5" customHeight="1">
      <c r="B93" s="67"/>
      <c r="H93" s="68" t="str">
        <f>IF(B93="No","了解を得ていない理由を記載してください","")</f>
        <v/>
      </c>
      <c r="N93" s="63">
        <f>IF(B93="",0,1)</f>
        <v>0</v>
      </c>
    </row>
    <row r="94" spans="1:14" ht="5.25" customHeight="1"/>
    <row r="95" spans="1:14" ht="13.5" customHeight="1">
      <c r="B95" s="228"/>
      <c r="C95" s="217"/>
      <c r="D95" s="217"/>
      <c r="E95" s="217"/>
      <c r="F95" s="217"/>
      <c r="G95" s="217"/>
      <c r="H95" s="218"/>
      <c r="I95" s="5"/>
    </row>
    <row r="96" spans="1:14" ht="13.5" customHeight="1">
      <c r="B96" s="219"/>
      <c r="C96" s="220"/>
      <c r="D96" s="220"/>
      <c r="E96" s="220"/>
      <c r="F96" s="220"/>
      <c r="G96" s="220"/>
      <c r="H96" s="221"/>
    </row>
    <row r="97" spans="1:14" ht="13.5" customHeight="1">
      <c r="B97" s="222"/>
      <c r="C97" s="223"/>
      <c r="D97" s="223"/>
      <c r="E97" s="223"/>
      <c r="F97" s="223"/>
      <c r="G97" s="223"/>
      <c r="H97" s="224"/>
    </row>
    <row r="98" spans="1:14" ht="5.25" customHeight="1"/>
    <row r="99" spans="1:14" ht="7.5" customHeight="1"/>
    <row r="100" spans="1:14" ht="13.5" customHeight="1">
      <c r="A100" t="s">
        <v>112</v>
      </c>
    </row>
    <row r="101" spans="1:14" ht="6" customHeight="1"/>
    <row r="102" spans="1:14" ht="13.5" customHeight="1">
      <c r="B102" s="225"/>
      <c r="C102" s="226"/>
      <c r="D102" s="226"/>
      <c r="E102" s="226"/>
      <c r="F102" s="226"/>
      <c r="G102" s="227"/>
      <c r="H102" s="51" t="str">
        <f>IF(B102="いいえ","詳細を記載してください","")</f>
        <v/>
      </c>
      <c r="N102" s="63">
        <f>IF(B102="",0,1)</f>
        <v>0</v>
      </c>
    </row>
    <row r="103" spans="1:14" ht="5.25" customHeight="1"/>
    <row r="104" spans="1:14" ht="13.5" customHeight="1">
      <c r="B104" s="216"/>
      <c r="C104" s="217"/>
      <c r="D104" s="217"/>
      <c r="E104" s="217"/>
      <c r="F104" s="217"/>
      <c r="G104" s="217"/>
      <c r="H104" s="218"/>
      <c r="J104" s="5"/>
    </row>
    <row r="105" spans="1:14" ht="13.5" customHeight="1">
      <c r="B105" s="219"/>
      <c r="C105" s="220"/>
      <c r="D105" s="220"/>
      <c r="E105" s="220"/>
      <c r="F105" s="220"/>
      <c r="G105" s="220"/>
      <c r="H105" s="221"/>
      <c r="J105" s="5"/>
    </row>
    <row r="106" spans="1:14" ht="13.5" customHeight="1">
      <c r="B106" s="222"/>
      <c r="C106" s="223"/>
      <c r="D106" s="223"/>
      <c r="E106" s="223"/>
      <c r="F106" s="223"/>
      <c r="G106" s="223"/>
      <c r="H106" s="224"/>
    </row>
    <row r="107" spans="1:14" ht="5.25" customHeight="1"/>
    <row r="108" spans="1:14" ht="13.5" customHeight="1"/>
    <row r="109" spans="1:14" ht="13.5" customHeight="1">
      <c r="A109" s="5"/>
    </row>
    <row r="110" spans="1:14" ht="21" customHeight="1"/>
    <row r="111" spans="1:14" ht="21" customHeight="1"/>
    <row r="112" spans="1:14" ht="21" customHeight="1"/>
    <row r="113" ht="21" customHeight="1"/>
    <row r="115" ht="15" customHeight="1"/>
    <row r="116" ht="29.25" customHeight="1"/>
    <row r="117" ht="29.25" customHeight="1"/>
    <row r="118" ht="21" customHeight="1"/>
    <row r="121" ht="13.5" customHeight="1"/>
  </sheetData>
  <mergeCells count="13">
    <mergeCell ref="A6:H6"/>
    <mergeCell ref="B104:H106"/>
    <mergeCell ref="B102:G102"/>
    <mergeCell ref="B58:H60"/>
    <mergeCell ref="B95:H97"/>
    <mergeCell ref="B49:H51"/>
    <mergeCell ref="B86:H88"/>
    <mergeCell ref="B67:H69"/>
    <mergeCell ref="B13:H15"/>
    <mergeCell ref="B22:H24"/>
    <mergeCell ref="B40:H42"/>
    <mergeCell ref="B76:H78"/>
    <mergeCell ref="B31:H33"/>
  </mergeCells>
  <phoneticPr fontId="2"/>
  <conditionalFormatting sqref="B11 B20">
    <cfRule type="expression" dxfId="65" priority="70" stopIfTrue="1">
      <formula>N11=0</formula>
    </cfRule>
  </conditionalFormatting>
  <conditionalFormatting sqref="B13">
    <cfRule type="cellIs" dxfId="64" priority="82" stopIfTrue="1" operator="greaterThan">
      <formula>0</formula>
    </cfRule>
    <cfRule type="expression" dxfId="63" priority="83" stopIfTrue="1">
      <formula>$B$11="Yes"</formula>
    </cfRule>
  </conditionalFormatting>
  <conditionalFormatting sqref="B22">
    <cfRule type="cellIs" dxfId="62" priority="84" stopIfTrue="1" operator="greaterThan">
      <formula>0</formula>
    </cfRule>
    <cfRule type="expression" dxfId="61" priority="85" stopIfTrue="1">
      <formula>$B$20="Yes"</formula>
    </cfRule>
  </conditionalFormatting>
  <conditionalFormatting sqref="B40">
    <cfRule type="cellIs" dxfId="60" priority="88" stopIfTrue="1" operator="greaterThan">
      <formula>0</formula>
    </cfRule>
    <cfRule type="expression" dxfId="59" priority="89" stopIfTrue="1">
      <formula>$B$38="Yes"</formula>
    </cfRule>
  </conditionalFormatting>
  <conditionalFormatting sqref="B58">
    <cfRule type="cellIs" dxfId="58" priority="56" stopIfTrue="1" operator="greaterThan">
      <formula>0</formula>
    </cfRule>
    <cfRule type="expression" dxfId="57" priority="57" stopIfTrue="1">
      <formula>$B$56="Yes"</formula>
    </cfRule>
  </conditionalFormatting>
  <conditionalFormatting sqref="B49">
    <cfRule type="cellIs" dxfId="56" priority="46" stopIfTrue="1" operator="greaterThan">
      <formula>0</formula>
    </cfRule>
    <cfRule type="expression" dxfId="55" priority="47" stopIfTrue="1">
      <formula>$B$47="Yes"</formula>
    </cfRule>
  </conditionalFormatting>
  <conditionalFormatting sqref="B67">
    <cfRule type="cellIs" dxfId="54" priority="43" stopIfTrue="1" operator="greaterThan">
      <formula>0</formula>
    </cfRule>
    <cfRule type="expression" dxfId="53" priority="44" stopIfTrue="1">
      <formula>$B$65="No"</formula>
    </cfRule>
  </conditionalFormatting>
  <conditionalFormatting sqref="B104:H106">
    <cfRule type="cellIs" dxfId="52" priority="119" stopIfTrue="1" operator="greaterThan">
      <formula>0</formula>
    </cfRule>
    <cfRule type="expression" dxfId="51" priority="120" stopIfTrue="1">
      <formula>$B$102="Others"</formula>
    </cfRule>
  </conditionalFormatting>
  <conditionalFormatting sqref="B102:G102">
    <cfRule type="expression" dxfId="50" priority="121" stopIfTrue="1">
      <formula>N102=0</formula>
    </cfRule>
  </conditionalFormatting>
  <conditionalFormatting sqref="B86">
    <cfRule type="cellIs" dxfId="49" priority="34" stopIfTrue="1" operator="greaterThan">
      <formula>0</formula>
    </cfRule>
    <cfRule type="expression" dxfId="48" priority="35" stopIfTrue="1">
      <formula>$B$84="No"</formula>
    </cfRule>
  </conditionalFormatting>
  <conditionalFormatting sqref="B76">
    <cfRule type="cellIs" dxfId="47" priority="24" stopIfTrue="1" operator="greaterThan">
      <formula>0</formula>
    </cfRule>
    <cfRule type="expression" dxfId="33" priority="25" stopIfTrue="1">
      <formula>OR($B$74="Yes",$B$74="No")</formula>
    </cfRule>
  </conditionalFormatting>
  <conditionalFormatting sqref="B84">
    <cfRule type="expression" dxfId="46" priority="23" stopIfTrue="1">
      <formula>$B$84=0</formula>
    </cfRule>
  </conditionalFormatting>
  <conditionalFormatting sqref="B86:H88">
    <cfRule type="expression" dxfId="45" priority="21" stopIfTrue="1">
      <formula>$B$84="Yes"</formula>
    </cfRule>
  </conditionalFormatting>
  <conditionalFormatting sqref="B31">
    <cfRule type="cellIs" dxfId="44" priority="19" stopIfTrue="1" operator="greaterThan">
      <formula>0</formula>
    </cfRule>
    <cfRule type="expression" dxfId="43" priority="20" stopIfTrue="1">
      <formula>$B$29="Yes"</formula>
    </cfRule>
  </conditionalFormatting>
  <conditionalFormatting sqref="B93">
    <cfRule type="expression" dxfId="42" priority="9" stopIfTrue="1">
      <formula>$B$102=0</formula>
    </cfRule>
  </conditionalFormatting>
  <conditionalFormatting sqref="B95">
    <cfRule type="cellIs" dxfId="41" priority="7" stopIfTrue="1" operator="greaterThan">
      <formula>0</formula>
    </cfRule>
    <cfRule type="expression" dxfId="40" priority="8" stopIfTrue="1">
      <formula>$B$93="No"</formula>
    </cfRule>
  </conditionalFormatting>
  <conditionalFormatting sqref="B29">
    <cfRule type="expression" dxfId="39" priority="6" stopIfTrue="1">
      <formula>N29=0</formula>
    </cfRule>
  </conditionalFormatting>
  <conditionalFormatting sqref="B38">
    <cfRule type="expression" dxfId="38" priority="5" stopIfTrue="1">
      <formula>N38=0</formula>
    </cfRule>
  </conditionalFormatting>
  <conditionalFormatting sqref="B47">
    <cfRule type="expression" dxfId="37" priority="4" stopIfTrue="1">
      <formula>N47=0</formula>
    </cfRule>
  </conditionalFormatting>
  <conditionalFormatting sqref="B56">
    <cfRule type="expression" dxfId="36" priority="3" stopIfTrue="1">
      <formula>N56=0</formula>
    </cfRule>
  </conditionalFormatting>
  <conditionalFormatting sqref="B65">
    <cfRule type="expression" dxfId="35" priority="2" stopIfTrue="1">
      <formula>N65=0</formula>
    </cfRule>
  </conditionalFormatting>
  <conditionalFormatting sqref="B74">
    <cfRule type="expression" dxfId="34" priority="1" stopIfTrue="1">
      <formula>N74=0</formula>
    </cfRule>
  </conditionalFormatting>
  <dataValidations count="3">
    <dataValidation type="list" allowBlank="1" showInputMessage="1" showErrorMessage="1" sqref="B93">
      <formula1>",Yes,No"</formula1>
    </dataValidation>
    <dataValidation type="list" allowBlank="1" showInputMessage="1" showErrorMessage="1" sqref="B102:G102">
      <formula1>",IPA Mailing List,Mail from MITOU Program Office,Friends/Family,School/Office,Seminars,Web,SNS,Facebook,Others"</formula1>
    </dataValidation>
    <dataValidation type="list" allowBlank="1" showInputMessage="1" showErrorMessage="1" sqref="B11 B20 B29 B38 B47 B56 B65 B74 B84">
      <formula1>",Yes,No"</formula1>
    </dataValidation>
  </dataValidations>
  <pageMargins left="0.70866141732283472" right="0" top="0" bottom="0.55118110236220474" header="0.31496062992125984" footer="0"/>
  <pageSetup paperSize="9" scale="79" orientation="portrait" r:id="rId1"/>
  <headerFooter>
    <oddFooter>&amp;R&amp;Z
&amp;F</oddFooter>
  </headerFooter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X10"/>
  <sheetViews>
    <sheetView zoomScaleNormal="100" zoomScaleSheetLayoutView="75" workbookViewId="0">
      <selection activeCell="E25" sqref="E25"/>
    </sheetView>
  </sheetViews>
  <sheetFormatPr defaultColWidth="9.125" defaultRowHeight="13.5"/>
  <cols>
    <col min="1" max="2" width="3.625" style="18" customWidth="1"/>
    <col min="3" max="3" width="11" style="18" bestFit="1" customWidth="1"/>
    <col min="4" max="4" width="37.625" style="18" customWidth="1"/>
    <col min="5" max="5" width="7.875" style="18" bestFit="1" customWidth="1"/>
    <col min="6" max="6" width="10.25" style="18" bestFit="1" customWidth="1"/>
    <col min="7" max="7" width="9.625" style="18" customWidth="1"/>
    <col min="8" max="8" width="7.5" style="18" bestFit="1" customWidth="1"/>
    <col min="9" max="9" width="4.5" style="18" customWidth="1"/>
    <col min="10" max="10" width="7.5" style="18" customWidth="1"/>
    <col min="11" max="11" width="24.625" style="18" customWidth="1"/>
    <col min="12" max="12" width="18.625" style="18" customWidth="1"/>
    <col min="13" max="13" width="12.625" style="18" customWidth="1"/>
    <col min="14" max="14" width="18.625" style="18" customWidth="1"/>
    <col min="15" max="15" width="12.625" style="18" customWidth="1"/>
    <col min="16" max="16" width="16.625" style="18" customWidth="1"/>
    <col min="17" max="18" width="23.625" style="18" customWidth="1"/>
    <col min="19" max="19" width="42.625" style="18" customWidth="1"/>
    <col min="20" max="20" width="24.625" style="18" customWidth="1"/>
    <col min="21" max="21" width="9.125" style="18"/>
    <col min="22" max="22" width="3" style="18" bestFit="1" customWidth="1"/>
    <col min="23" max="23" width="9.125" style="18"/>
    <col min="24" max="24" width="3" style="18" bestFit="1" customWidth="1"/>
    <col min="25" max="25" width="9.125" style="18"/>
    <col min="26" max="26" width="3" style="18" bestFit="1" customWidth="1"/>
    <col min="27" max="37" width="7.75" style="18" bestFit="1" customWidth="1"/>
    <col min="38" max="45" width="7.5" style="18" bestFit="1" customWidth="1"/>
    <col min="46" max="49" width="21.75" style="18" customWidth="1"/>
    <col min="50" max="16384" width="9.125" style="18"/>
  </cols>
  <sheetData>
    <row r="1" spans="1:50" s="4" customFormat="1" ht="42" customHeight="1">
      <c r="A1" s="2" t="s">
        <v>7</v>
      </c>
      <c r="B1" s="2" t="s">
        <v>8</v>
      </c>
      <c r="C1" s="2" t="s">
        <v>9</v>
      </c>
      <c r="D1" s="2" t="s">
        <v>2</v>
      </c>
      <c r="E1" s="2" t="s">
        <v>29</v>
      </c>
      <c r="F1" s="14" t="s">
        <v>10</v>
      </c>
      <c r="G1" s="14" t="s">
        <v>14</v>
      </c>
      <c r="H1" s="14" t="s">
        <v>11</v>
      </c>
      <c r="I1" s="14" t="s">
        <v>3</v>
      </c>
      <c r="J1" s="13" t="s">
        <v>1</v>
      </c>
      <c r="K1" s="13" t="s">
        <v>17</v>
      </c>
      <c r="L1" s="13" t="s">
        <v>12</v>
      </c>
      <c r="M1" s="13" t="s">
        <v>0</v>
      </c>
      <c r="N1" s="9" t="str">
        <f>'Application Sheet (Form 1)'!B11</f>
        <v>Current affiliation</v>
      </c>
      <c r="O1" s="9" t="str">
        <f>'Application Sheet (Form 1)'!B12</f>
        <v>Position (Title)</v>
      </c>
      <c r="P1" s="3" t="s">
        <v>27</v>
      </c>
      <c r="Q1" s="3" t="s">
        <v>5</v>
      </c>
      <c r="R1" s="3" t="s">
        <v>6</v>
      </c>
      <c r="S1" s="2" t="s">
        <v>15</v>
      </c>
      <c r="T1" s="2" t="s">
        <v>13</v>
      </c>
      <c r="U1" s="13" t="s">
        <v>31</v>
      </c>
      <c r="V1" s="13"/>
      <c r="W1" s="13" t="s">
        <v>32</v>
      </c>
      <c r="X1" s="13"/>
      <c r="Y1" s="13" t="s">
        <v>33</v>
      </c>
      <c r="Z1" s="53"/>
      <c r="AA1" s="15" t="s">
        <v>19</v>
      </c>
      <c r="AB1" s="15" t="s">
        <v>20</v>
      </c>
      <c r="AC1" s="15" t="s">
        <v>21</v>
      </c>
      <c r="AD1" s="15" t="s">
        <v>22</v>
      </c>
      <c r="AE1" s="15" t="s">
        <v>23</v>
      </c>
      <c r="AF1" s="15" t="s">
        <v>24</v>
      </c>
      <c r="AG1" s="15" t="s">
        <v>25</v>
      </c>
      <c r="AH1" s="15" t="s">
        <v>26</v>
      </c>
      <c r="AI1" s="15" t="s">
        <v>28</v>
      </c>
      <c r="AJ1" s="15" t="s">
        <v>46</v>
      </c>
      <c r="AK1" s="15" t="s">
        <v>47</v>
      </c>
      <c r="AL1" s="55" t="s">
        <v>38</v>
      </c>
      <c r="AM1" s="55" t="s">
        <v>41</v>
      </c>
      <c r="AN1" s="55" t="s">
        <v>39</v>
      </c>
      <c r="AO1" s="55" t="s">
        <v>40</v>
      </c>
      <c r="AP1" s="55" t="s">
        <v>42</v>
      </c>
      <c r="AQ1" s="55" t="s">
        <v>43</v>
      </c>
      <c r="AR1" s="55" t="s">
        <v>44</v>
      </c>
      <c r="AS1" s="55" t="s">
        <v>45</v>
      </c>
      <c r="AT1" s="56" t="s">
        <v>34</v>
      </c>
      <c r="AU1" s="56" t="s">
        <v>35</v>
      </c>
      <c r="AV1" s="56" t="s">
        <v>36</v>
      </c>
      <c r="AW1" s="56" t="s">
        <v>37</v>
      </c>
      <c r="AX1" s="62" t="s">
        <v>30</v>
      </c>
    </row>
    <row r="2" spans="1:50" s="59" customFormat="1" ht="14.25">
      <c r="A2" s="57">
        <v>1</v>
      </c>
      <c r="B2" s="57"/>
      <c r="C2" s="57"/>
      <c r="D2" s="57">
        <f>'Application Sheet (Form 1)'!$C$5</f>
        <v>0</v>
      </c>
      <c r="E2" s="60">
        <f>+'Application Sheet (Form 1)'!F6</f>
        <v>1</v>
      </c>
      <c r="F2" s="57">
        <f>'Application Sheet (Form 1)'!$C$9</f>
        <v>0</v>
      </c>
      <c r="G2" s="57">
        <f>'Application Sheet (Form 1)'!$C$8</f>
        <v>0</v>
      </c>
      <c r="H2" s="58" t="str">
        <f>'Application Sheet (Form 1)'!$C$10</f>
        <v>yyyy/mm/dd</v>
      </c>
      <c r="I2" s="57">
        <f>'Application Sheet (Form 1)'!$F$10</f>
        <v>0</v>
      </c>
      <c r="J2" s="57">
        <f>'Application Sheet (Form 1)'!$C$18</f>
        <v>0</v>
      </c>
      <c r="K2" s="57">
        <f>'Application Sheet (Form 1)'!$D$17</f>
        <v>0</v>
      </c>
      <c r="L2" s="57">
        <f>'Application Sheet (Form 1)'!$C$19</f>
        <v>0</v>
      </c>
      <c r="M2" s="57">
        <f>'Application Sheet (Form 1)'!$F$19</f>
        <v>0</v>
      </c>
      <c r="N2" s="57">
        <f>'Application Sheet (Form 1)'!$C$11</f>
        <v>0</v>
      </c>
      <c r="O2" s="57">
        <f>'Application Sheet (Form 1)'!$C$12</f>
        <v>0</v>
      </c>
      <c r="P2" s="57">
        <f>'Application Sheet (Form2)'!$B$8</f>
        <v>0</v>
      </c>
      <c r="Q2" s="57" t="e">
        <f>'Application Sheet (Form2)'!#REF!</f>
        <v>#REF!</v>
      </c>
      <c r="R2" s="57" t="e">
        <f>'Application Sheet (Form2)'!#REF!</f>
        <v>#REF!</v>
      </c>
      <c r="S2" s="57">
        <f>'Application Sheet (Form2)'!$A$11</f>
        <v>0</v>
      </c>
      <c r="T2" s="57">
        <f>'Application Sheet (Form2)'!$A$38</f>
        <v>0</v>
      </c>
      <c r="U2" s="59">
        <f>+'Application Sheet (Form 1)'!C28</f>
        <v>0</v>
      </c>
      <c r="V2" s="59">
        <f>+'Application Sheet (Form 1)'!F29</f>
        <v>0</v>
      </c>
      <c r="W2" s="59">
        <f>'Application Sheet (Form 1)'!C44</f>
        <v>0</v>
      </c>
      <c r="X2" s="59">
        <f>+'Application Sheet (Form 1)'!F45</f>
        <v>0</v>
      </c>
      <c r="Y2" s="59">
        <f>+'Application Sheet (Form 1)'!C60</f>
        <v>0</v>
      </c>
      <c r="Z2" s="59">
        <f>+'Application Sheet (Form 1)'!F61</f>
        <v>0</v>
      </c>
      <c r="AA2" s="59">
        <f>'Pre-Confirmation Sheet (Form3)'!$B11</f>
        <v>0</v>
      </c>
      <c r="AB2" s="59">
        <f>'Pre-Confirmation Sheet (Form3)'!$B20</f>
        <v>0</v>
      </c>
      <c r="AC2" s="59" t="e">
        <f>'Pre-Confirmation Sheet (Form3)'!#REF!</f>
        <v>#REF!</v>
      </c>
      <c r="AD2" s="59">
        <f>'Pre-Confirmation Sheet (Form3)'!$B38</f>
        <v>0</v>
      </c>
      <c r="AE2" s="59">
        <f>'Pre-Confirmation Sheet (Form3)'!$B47</f>
        <v>0</v>
      </c>
      <c r="AF2" s="59" t="e">
        <f>'Pre-Confirmation Sheet (Form3)'!#REF!</f>
        <v>#REF!</v>
      </c>
      <c r="AG2" s="59">
        <f>'Pre-Confirmation Sheet (Form3)'!$B56</f>
        <v>0</v>
      </c>
      <c r="AH2" s="59">
        <f>'Pre-Confirmation Sheet (Form3)'!$B65</f>
        <v>0</v>
      </c>
      <c r="AI2" s="59">
        <f>'Pre-Confirmation Sheet (Form3)'!$B74</f>
        <v>0</v>
      </c>
      <c r="AJ2" s="59">
        <f>'Pre-Confirmation Sheet (Form3)'!$B84</f>
        <v>0</v>
      </c>
      <c r="AK2" s="59">
        <f>'Pre-Confirmation Sheet (Form3)'!$B93</f>
        <v>0</v>
      </c>
      <c r="AL2" s="59" t="e">
        <f>+'Application Sheet (Form 1)'!#REF!</f>
        <v>#REF!</v>
      </c>
      <c r="AM2" s="59" t="e">
        <f>+'Application Sheet (Form 1)'!#REF!</f>
        <v>#REF!</v>
      </c>
      <c r="AN2" s="59" t="e">
        <f>+'Application Sheet (Form 1)'!#REF!</f>
        <v>#REF!</v>
      </c>
      <c r="AO2" s="59" t="e">
        <f>+'Application Sheet (Form 1)'!#REF!</f>
        <v>#REF!</v>
      </c>
      <c r="AP2" s="59" t="e">
        <f>+'Application Sheet (Form 1)'!#REF!</f>
        <v>#REF!</v>
      </c>
      <c r="AQ2" s="59" t="e">
        <f>+'Application Sheet (Form 1)'!#REF!</f>
        <v>#REF!</v>
      </c>
      <c r="AR2" s="59" t="e">
        <f>+'Application Sheet (Form 1)'!#REF!</f>
        <v>#REF!</v>
      </c>
      <c r="AS2" s="59" t="e">
        <f>+'Application Sheet (Form 1)'!#REF!</f>
        <v>#REF!</v>
      </c>
      <c r="AT2" s="59">
        <f>+'Application Sheet (Form 1)'!B21</f>
        <v>0</v>
      </c>
      <c r="AU2" s="59">
        <f>+'Application Sheet (Form 1)'!B37</f>
        <v>0</v>
      </c>
      <c r="AV2" s="59">
        <f>+'Application Sheet (Form 1)'!B53</f>
        <v>0</v>
      </c>
      <c r="AW2" s="59">
        <f>+'Application Sheet (Form 1)'!B69</f>
        <v>0</v>
      </c>
      <c r="AX2" s="59">
        <f>+'Pre-Confirmation Sheet (Form3)'!B102</f>
        <v>0</v>
      </c>
    </row>
    <row r="3" spans="1:50" s="1" customFormat="1" ht="11.25"/>
    <row r="4" spans="1:50" s="1" customFormat="1" ht="11.25"/>
    <row r="5" spans="1:50" s="1" customFormat="1" ht="11.25"/>
    <row r="6" spans="1:50" s="1" customFormat="1" ht="11.25"/>
    <row r="7" spans="1:50" s="1" customFormat="1" ht="11.25"/>
    <row r="8" spans="1:50" s="1" customFormat="1" ht="11.25"/>
    <row r="9" spans="1:50" s="1" customFormat="1" ht="11.25"/>
    <row r="10" spans="1:50" s="1" customFormat="1" ht="11.25"/>
  </sheetData>
  <phoneticPr fontId="2"/>
  <pageMargins left="0.19685039370078741" right="0" top="0.98425196850393704" bottom="0.59055118110236227" header="0.70866141732283472" footer="0.11811023622047245"/>
  <pageSetup paperSize="9" scale="90" orientation="landscape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6</vt:i4>
      </vt:variant>
    </vt:vector>
  </HeadingPairs>
  <TitlesOfParts>
    <vt:vector size="10" baseType="lpstr">
      <vt:lpstr>Application Sheet (Form 1)</vt:lpstr>
      <vt:lpstr>Application Sheet (Form2)</vt:lpstr>
      <vt:lpstr>Pre-Confirmation Sheet (Form3)</vt:lpstr>
      <vt:lpstr>ＩＰＡ作業用 触れないで！</vt:lpstr>
      <vt:lpstr>ＰＭ名</vt:lpstr>
      <vt:lpstr>'Application Sheet (Form 1)'!Print_Area</vt:lpstr>
      <vt:lpstr>'Application Sheet (Form2)'!Print_Area</vt:lpstr>
      <vt:lpstr>'ＩＰＡ作業用 触れないで！'!Print_Area</vt:lpstr>
      <vt:lpstr>'Pre-Confirmation Sheet (Form3)'!Print_Area</vt:lpstr>
      <vt:lpstr>'ＩＰＡ作業用 触れないで！'!Print_Titles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2016-09-28T08:25:23Z</dcterms:created>
  <dcterms:modified xsi:type="dcterms:W3CDTF">2019-01-17T02:51:23Z</dcterms:modified>
</cp:coreProperties>
</file>